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7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'1-2'!$B$1:$K$32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'!$A$1:$A$6</definedName>
  </definedNames>
  <calcPr calcId="144525"/>
</workbook>
</file>

<file path=xl/sharedStrings.xml><?xml version="1.0" encoding="utf-8"?>
<sst xmlns="http://schemas.openxmlformats.org/spreadsheetml/2006/main" count="731" uniqueCount="291">
  <si>
    <t>泸县百和镇</t>
  </si>
  <si>
    <t>2023年部门预算</t>
  </si>
  <si>
    <t>报送日期：2023 年   月   日</t>
  </si>
  <si>
    <t>表1</t>
  </si>
  <si>
    <t xml:space="preserve"> </t>
  </si>
  <si>
    <t>部门收支总表</t>
  </si>
  <si>
    <t>部门：泸县百和镇人民政府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</si>
  <si>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</si>
  <si>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</si>
  <si>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</si>
  <si>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</si>
  <si>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</si>
  <si>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</si>
  <si>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</si>
  <si>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</si>
  <si>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</si>
  <si>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</si>
  <si>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</si>
  <si>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</si>
  <si>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</si>
  <si>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</si>
  <si>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</si>
  <si>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</si>
  <si>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</si>
  <si>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</si>
  <si>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</si>
  <si>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</si>
  <si>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</si>
  <si>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</si>
  <si>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</si>
  <si>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</si>
  <si>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</si>
  <si>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</si>
  <si>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</si>
  <si>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</si>
  <si>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</si>
  <si>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</si>
  <si>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</si>
  <si>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</si>
  <si>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</si>
  <si>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</si>
  <si>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</si>
  <si>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</si>
  <si>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</si>
  <si>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</si>
  <si>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</si>
  <si>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</si>
  <si>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</si>
  <si>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</si>
  <si>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</si>
  <si>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</si>
  <si>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</si>
  <si>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</si>
  <si>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</si>
  <si>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</si>
  <si>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</si>
  <si>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</si>
  <si>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</si>
  <si>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</si>
  <si>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</si>
  <si>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</si>
  <si>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</si>
  <si>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</si>
  <si>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</si>
  <si>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</si>
  <si>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</si>
  <si>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</si>
  <si>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</si>
  <si>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</si>
  <si>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</si>
  <si>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</si>
  <si>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</si>
  <si>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</si>
  <si>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</si>
  <si>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政府办公室及相关机构事务</t>
  </si>
  <si>
    <t>学前教育</t>
  </si>
  <si>
    <t>小学教育</t>
  </si>
  <si>
    <t>初中教育</t>
  </si>
  <si>
    <t>行政运行</t>
  </si>
  <si>
    <t>机关事业单位基本养老保险缴费支出</t>
  </si>
  <si>
    <t>行政单位医疗</t>
  </si>
  <si>
    <t>事业单位医疗</t>
  </si>
  <si>
    <t>公务员医疗补助</t>
  </si>
  <si>
    <t>城乡社区支出</t>
  </si>
  <si>
    <t>农林水支出</t>
  </si>
  <si>
    <t>资源勘探工业信息等支出</t>
  </si>
  <si>
    <t>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</si>
  <si>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</si>
  <si>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</si>
  <si>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</si>
  <si>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</si>
  <si>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</si>
  <si>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</si>
  <si>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</si>
  <si>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</si>
  <si>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</si>
  <si>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</si>
  <si>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03</t>
  </si>
  <si>
    <t>01</t>
  </si>
  <si>
    <t>02</t>
  </si>
  <si>
    <t>05</t>
  </si>
  <si>
    <t>11</t>
  </si>
  <si>
    <t>04</t>
  </si>
  <si>
    <t>事业运行</t>
  </si>
  <si>
    <t>22</t>
  </si>
  <si>
    <t>农业生产发展</t>
  </si>
  <si>
    <t>15</t>
  </si>
  <si>
    <t>抗旱</t>
  </si>
  <si>
    <t>99</t>
  </si>
  <si>
    <t>其他水利支出</t>
  </si>
  <si>
    <t>农村基础设施建设支出</t>
  </si>
  <si>
    <t>生产发展</t>
  </si>
  <si>
    <t>其他扶贫支出</t>
  </si>
  <si>
    <t>07</t>
  </si>
  <si>
    <t>对村民委员会和村党支部的补助</t>
  </si>
  <si>
    <t>其他农村综合改革支出</t>
  </si>
  <si>
    <t>08</t>
  </si>
  <si>
    <t>其他支持中小企业发展和管理支出</t>
  </si>
  <si>
    <t>06</t>
  </si>
  <si>
    <t>自然资源利用与保护</t>
  </si>
  <si>
    <r>
      <rPr>
        <sz val="11"/>
        <rFont val="宋体"/>
        <charset val="134"/>
      </rPr>
      <t> </t>
    </r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</si>
  <si>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</si>
  <si>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</si>
  <si>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</si>
  <si>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</si>
  <si>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</si>
  <si>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</si>
  <si>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</si>
  <si>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</si>
  <si>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</si>
  <si>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</si>
  <si>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</si>
  <si>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</si>
  <si>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</si>
  <si>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</si>
  <si>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</si>
  <si>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</si>
  <si>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</si>
  <si>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</si>
  <si>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</si>
  <si>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</si>
  <si>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</si>
  <si>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</si>
  <si>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</si>
  <si>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</si>
  <si>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</si>
  <si>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</si>
  <si>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</si>
  <si>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</si>
  <si>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</si>
  <si>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</si>
  <si>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</si>
  <si>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</si>
  <si>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</si>
  <si>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</si>
  <si>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</si>
  <si>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</si>
  <si>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</si>
  <si>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</si>
  <si>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</si>
  <si>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</si>
  <si>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</si>
  <si>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</si>
  <si>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</si>
  <si>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</si>
  <si>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</si>
  <si>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</si>
  <si>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</si>
  <si>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</si>
  <si>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</si>
  <si>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</si>
  <si>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</si>
  <si>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政府办公厅（室）及相关机构事务</t>
  </si>
  <si>
    <t>普通教育</t>
  </si>
  <si>
    <t>行政事业单位医疗</t>
  </si>
  <si>
    <t>农业农村</t>
  </si>
  <si>
    <t>水利</t>
  </si>
  <si>
    <t>扶贫</t>
  </si>
  <si>
    <t>农村综合改革</t>
  </si>
  <si>
    <t>支持中小企业发展和管理支出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</si>
  <si>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</si>
  <si>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</si>
  <si>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</si>
  <si>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</si>
  <si>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</si>
  <si>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</si>
  <si>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</si>
  <si>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</si>
  <si>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</si>
  <si>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</si>
  <si>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</si>
  <si>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</si>
  <si>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</si>
  <si>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</si>
  <si>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</si>
  <si>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</si>
  <si>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</si>
  <si>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</si>
  <si>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</si>
  <si>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</si>
  <si>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泸县百和镇人民政府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</si>
  <si>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</si>
  <si>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</si>
  <si>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</si>
  <si>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</si>
  <si>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</si>
  <si>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无</t>
  </si>
  <si>
    <t>表5</t>
  </si>
  <si>
    <t>国有资本经营预算支出预算表</t>
  </si>
  <si>
    <t>部门：</t>
  </si>
  <si>
    <t>本年国有资本经营预算支出</t>
  </si>
  <si>
    <t>表6</t>
  </si>
  <si>
    <t>部门预算项目绩效目标表（2023年度）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</si>
  <si>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</si>
  <si>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</si>
  <si>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</si>
  <si>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</si>
  <si>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</si>
  <si>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</si>
  <si>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</si>
  <si>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</si>
  <si>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</si>
  <si>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</si>
  <si>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</si>
  <si>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百和镇建设项目</t>
  </si>
  <si>
    <t>加快项目建设进度，推动农旅产业融合发展，提高乡村治理发展能力，促进经济发展。</t>
  </si>
  <si>
    <t>产出指标</t>
  </si>
  <si>
    <t>数量指标</t>
  </si>
  <si>
    <t>项目建设数量</t>
  </si>
  <si>
    <t>≥</t>
  </si>
  <si>
    <t>个</t>
  </si>
  <si>
    <t>质量指标</t>
  </si>
  <si>
    <t>项目建设合格率</t>
  </si>
  <si>
    <t>=</t>
  </si>
  <si>
    <t>%</t>
  </si>
  <si>
    <t>时效指标</t>
  </si>
  <si>
    <t>项目建设时长</t>
  </si>
  <si>
    <t>≤</t>
  </si>
  <si>
    <t>月</t>
  </si>
  <si>
    <t>成本指标</t>
  </si>
  <si>
    <t>定额成本控制率</t>
  </si>
  <si>
    <t>效益指标</t>
  </si>
  <si>
    <t>经济效益指标</t>
  </si>
  <si>
    <t>经济发展</t>
  </si>
  <si>
    <t>定性</t>
  </si>
  <si>
    <t>有效推动</t>
  </si>
  <si>
    <t>社会效益指标</t>
  </si>
  <si>
    <t>群众生活质量</t>
  </si>
  <si>
    <t>有所提升</t>
  </si>
  <si>
    <t>生态效益指标</t>
  </si>
  <si>
    <t>大陆溪水质改善</t>
  </si>
  <si>
    <t>水质达标</t>
  </si>
  <si>
    <t>可持续影响指标</t>
  </si>
  <si>
    <t>社会稳定发展</t>
  </si>
  <si>
    <t>持续稳定</t>
  </si>
  <si>
    <t>满意度指标</t>
  </si>
  <si>
    <t>服务对象满意度指标</t>
  </si>
  <si>
    <t>服务群众满意度</t>
  </si>
  <si>
    <t>表7</t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</si>
  <si>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</si>
  <si>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</si>
  <si>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</si>
  <si>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</si>
  <si>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</si>
  <si>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</si>
  <si>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t>大陆溪河水质攻坚项目</t>
  </si>
  <si>
    <t>大陆溪河生态治理、污水处理厂提升改造、场镇污水管网</t>
  </si>
  <si>
    <t>乡村振兴建设项目</t>
  </si>
  <si>
    <t>东岳粮油核心区建设、四合养猪场建设、骑龙白芷美丽新村项目建设</t>
  </si>
  <si>
    <t>农村基础设施建设项目</t>
  </si>
  <si>
    <t>农村公路改造、改厨改厕、村社区办公阵地、文化院坝建设</t>
  </si>
  <si>
    <t>基本支出：人员类、公用经费等运转类支出</t>
  </si>
  <si>
    <t>保障部门本级、村级单位及教育部门人员类、公用经费等运转类支出。</t>
  </si>
  <si>
    <t>年度部门整体支出预算</t>
  </si>
  <si>
    <t>资金总额</t>
  </si>
  <si>
    <t>财政拨款</t>
  </si>
  <si>
    <t>其他资金</t>
  </si>
  <si>
    <t>年度总体目标</t>
  </si>
  <si>
    <t>年度绩效指标</t>
  </si>
  <si>
    <t>指标值
（包含数字及文字描述）</t>
  </si>
  <si>
    <r>
      <rPr>
        <sz val="9"/>
        <rFont val="Arial"/>
        <charset val="0"/>
      </rPr>
      <t>≥</t>
    </r>
    <r>
      <rPr>
        <sz val="9"/>
        <rFont val="SimSun"/>
        <charset val="0"/>
      </rPr>
      <t>9个</t>
    </r>
  </si>
  <si>
    <t>项目涉及村社区</t>
  </si>
  <si>
    <t>13个</t>
  </si>
  <si>
    <t>=100%</t>
  </si>
  <si>
    <t>服务保障质量</t>
  </si>
  <si>
    <t>有效保障</t>
  </si>
  <si>
    <t>项目完成时长</t>
  </si>
  <si>
    <r>
      <rPr>
        <sz val="9"/>
        <rFont val="Arial"/>
        <charset val="0"/>
      </rPr>
      <t>≤</t>
    </r>
    <r>
      <rPr>
        <sz val="9"/>
        <rFont val="SimSun"/>
        <charset val="0"/>
      </rPr>
      <t>12个月</t>
    </r>
  </si>
  <si>
    <t>资金支出及时率</t>
  </si>
  <si>
    <t>公众满意度</t>
  </si>
  <si>
    <t>≥90%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</si>
</sst>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47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9"/>
      <name val="Arial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Arial"/>
      <charset val="134"/>
    </font>
    <font>
      <sz val="9"/>
      <name val="simhei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0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12"/>
      <color indexed="8"/>
      <name val="黑体"/>
      <charset val="134"/>
    </font>
    <font>
      <sz val="36"/>
      <name val="方正小标宋简体"/>
      <charset val="134"/>
    </font>
    <font>
      <sz val="18"/>
      <name val="宋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2" borderId="13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7" fillId="4" borderId="17" applyNumberFormat="0" applyAlignment="0" applyProtection="0">
      <alignment vertical="center"/>
    </xf>
    <xf numFmtId="0" fontId="38" fillId="4" borderId="16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</cellStyleXfs>
  <cellXfs count="11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right" vertical="center" wrapText="1"/>
    </xf>
    <xf numFmtId="0" fontId="11" fillId="0" borderId="1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5" xfId="0" applyFont="1" applyBorder="1">
      <alignment vertical="center"/>
    </xf>
    <xf numFmtId="0" fontId="9" fillId="0" borderId="5" xfId="0" applyFont="1" applyBorder="1" applyAlignment="1">
      <alignment horizontal="left" vertical="center"/>
    </xf>
    <xf numFmtId="0" fontId="11" fillId="0" borderId="6" xfId="0" applyFont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1" fillId="0" borderId="6" xfId="0" applyFont="1" applyBorder="1" applyAlignment="1">
      <alignment vertical="center" wrapText="1"/>
    </xf>
    <xf numFmtId="0" fontId="10" fillId="0" borderId="6" xfId="0" applyFont="1" applyBorder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1" fillId="0" borderId="7" xfId="0" applyFont="1" applyBorder="1">
      <alignment vertical="center"/>
    </xf>
    <xf numFmtId="0" fontId="11" fillId="0" borderId="7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/>
    </xf>
    <xf numFmtId="0" fontId="11" fillId="0" borderId="8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9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1" fillId="0" borderId="6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5" xfId="0" applyFont="1" applyFill="1" applyBorder="1">
      <alignment vertical="center"/>
    </xf>
    <xf numFmtId="0" fontId="9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11" fillId="0" borderId="8" xfId="0" applyFont="1" applyFill="1" applyBorder="1">
      <alignment vertical="center"/>
    </xf>
    <xf numFmtId="0" fontId="11" fillId="0" borderId="6" xfId="0" applyFont="1" applyFill="1" applyBorder="1" applyAlignment="1">
      <alignment vertical="center" wrapText="1"/>
    </xf>
    <xf numFmtId="0" fontId="11" fillId="0" borderId="9" xfId="0" applyFont="1" applyFill="1" applyBorder="1">
      <alignment vertical="center"/>
    </xf>
    <xf numFmtId="0" fontId="11" fillId="0" borderId="9" xfId="0" applyFont="1" applyFill="1" applyBorder="1" applyAlignment="1">
      <alignment vertical="center" wrapText="1"/>
    </xf>
    <xf numFmtId="0" fontId="10" fillId="0" borderId="6" xfId="0" applyFont="1" applyFill="1" applyBorder="1">
      <alignment vertical="center"/>
    </xf>
    <xf numFmtId="0" fontId="10" fillId="0" borderId="9" xfId="0" applyFont="1" applyFill="1" applyBorder="1" applyAlignment="1">
      <alignment vertical="center" wrapText="1"/>
    </xf>
    <xf numFmtId="0" fontId="11" fillId="0" borderId="7" xfId="0" applyFont="1" applyFill="1" applyBorder="1">
      <alignment vertical="center"/>
    </xf>
    <xf numFmtId="0" fontId="11" fillId="0" borderId="7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right" vertical="center"/>
    </xf>
    <xf numFmtId="0" fontId="16" fillId="0" borderId="7" xfId="0" applyFont="1" applyFill="1" applyBorder="1" applyAlignment="1">
      <alignment vertical="center" wrapText="1"/>
    </xf>
    <xf numFmtId="0" fontId="16" fillId="0" borderId="9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16" fillId="0" borderId="5" xfId="0" applyFont="1" applyFill="1" applyBorder="1" applyAlignment="1">
      <alignment vertical="center" wrapText="1"/>
    </xf>
    <xf numFmtId="4" fontId="9" fillId="0" borderId="4" xfId="0" applyNumberFormat="1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0" fontId="17" fillId="0" borderId="6" xfId="0" applyFont="1" applyFill="1" applyBorder="1">
      <alignment vertical="center"/>
    </xf>
    <xf numFmtId="0" fontId="16" fillId="0" borderId="1" xfId="0" applyFont="1" applyFill="1" applyBorder="1">
      <alignment vertical="center"/>
    </xf>
    <xf numFmtId="0" fontId="17" fillId="0" borderId="1" xfId="0" applyFont="1" applyFill="1" applyBorder="1" applyAlignment="1">
      <alignment horizontal="right" vertical="center"/>
    </xf>
    <xf numFmtId="0" fontId="16" fillId="0" borderId="6" xfId="0" applyFont="1" applyFill="1" applyBorder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0" fontId="16" fillId="0" borderId="7" xfId="0" applyFont="1" applyFill="1" applyBorder="1">
      <alignment vertical="center"/>
    </xf>
    <xf numFmtId="0" fontId="16" fillId="0" borderId="11" xfId="0" applyFont="1" applyFill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0" fontId="16" fillId="0" borderId="1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20" fillId="0" borderId="0" xfId="0" applyFont="1" applyFill="1">
      <alignment vertical="center"/>
    </xf>
    <xf numFmtId="0" fontId="2" fillId="0" borderId="6" xfId="0" applyFont="1" applyFill="1" applyBorder="1">
      <alignment vertical="center"/>
    </xf>
    <xf numFmtId="0" fontId="2" fillId="0" borderId="9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vertical="center" wrapText="1"/>
    </xf>
    <xf numFmtId="0" fontId="22" fillId="0" borderId="9" xfId="0" applyFont="1" applyFill="1" applyBorder="1" applyAlignment="1">
      <alignment vertical="center" wrapText="1"/>
    </xf>
    <xf numFmtId="0" fontId="21" fillId="0" borderId="7" xfId="0" applyFont="1" applyFill="1" applyBorder="1" applyAlignment="1">
      <alignment vertical="center" wrapText="1"/>
    </xf>
    <xf numFmtId="1" fontId="23" fillId="0" borderId="0" xfId="0" applyNumberFormat="1" applyFont="1" applyFill="1" applyBorder="1" applyAlignment="1"/>
    <xf numFmtId="1" fontId="24" fillId="0" borderId="0" xfId="0" applyNumberFormat="1" applyFont="1" applyFill="1" applyBorder="1" applyAlignment="1"/>
    <xf numFmtId="176" fontId="25" fillId="0" borderId="0" xfId="0" applyNumberFormat="1" applyFont="1" applyFill="1" applyBorder="1" applyAlignment="1" applyProtection="1">
      <alignment horizontal="center" vertical="top"/>
    </xf>
    <xf numFmtId="1" fontId="25" fillId="0" borderId="0" xfId="0" applyNumberFormat="1" applyFont="1" applyFill="1" applyBorder="1" applyAlignment="1">
      <alignment horizontal="center" vertical="center"/>
    </xf>
    <xf numFmtId="1" fontId="26" fillId="0" borderId="0" xfId="0" applyNumberFormat="1" applyFont="1" applyFill="1" applyBorder="1" applyAlignment="1">
      <alignment horizontal="center"/>
    </xf>
    <xf numFmtId="1" fontId="26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28575</xdr:colOff>
      <xdr:row>8</xdr:row>
      <xdr:rowOff>28575</xdr:rowOff>
    </xdr:from>
    <xdr:to>
      <xdr:col>10</xdr:col>
      <xdr:colOff>38100</xdr:colOff>
      <xdr:row>8</xdr:row>
      <xdr:rowOff>295275</xdr:rowOff>
    </xdr:to>
    <xdr:cxnSp>
      <xdr:nvCxnSpPr>
        <xdr:cNvPr id="2" name="直接连接符 1"/>
        <xdr:cNvCxnSpPr/>
      </xdr:nvCxnSpPr>
      <xdr:spPr>
        <a:xfrm>
          <a:off x="7659370" y="2352675"/>
          <a:ext cx="743585" cy="266700"/>
        </a:xfrm>
        <a:prstGeom prst="line">
          <a:avLst/>
        </a:prstGeom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10</xdr:col>
      <xdr:colOff>9525</xdr:colOff>
      <xdr:row>10</xdr:row>
      <xdr:rowOff>266700</xdr:rowOff>
    </xdr:to>
    <xdr:cxnSp>
      <xdr:nvCxnSpPr>
        <xdr:cNvPr id="3" name="直接连接符 2"/>
        <xdr:cNvCxnSpPr/>
      </xdr:nvCxnSpPr>
      <xdr:spPr>
        <a:xfrm>
          <a:off x="7630795" y="2959100"/>
          <a:ext cx="743585" cy="266700"/>
        </a:xfrm>
        <a:prstGeom prst="line">
          <a:avLst/>
        </a:prstGeom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9525</xdr:colOff>
      <xdr:row>9</xdr:row>
      <xdr:rowOff>266700</xdr:rowOff>
    </xdr:to>
    <xdr:cxnSp>
      <xdr:nvCxnSpPr>
        <xdr:cNvPr id="4" name="直接连接符 3"/>
        <xdr:cNvCxnSpPr/>
      </xdr:nvCxnSpPr>
      <xdr:spPr>
        <a:xfrm>
          <a:off x="7630795" y="2641600"/>
          <a:ext cx="743585" cy="266700"/>
        </a:xfrm>
        <a:prstGeom prst="line">
          <a:avLst/>
        </a:prstGeom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11</xdr:row>
      <xdr:rowOff>0</xdr:rowOff>
    </xdr:from>
    <xdr:to>
      <xdr:col>10</xdr:col>
      <xdr:colOff>9525</xdr:colOff>
      <xdr:row>11</xdr:row>
      <xdr:rowOff>266700</xdr:rowOff>
    </xdr:to>
    <xdr:cxnSp>
      <xdr:nvCxnSpPr>
        <xdr:cNvPr id="5" name="直接连接符 4"/>
        <xdr:cNvCxnSpPr/>
      </xdr:nvCxnSpPr>
      <xdr:spPr>
        <a:xfrm>
          <a:off x="7630795" y="3276600"/>
          <a:ext cx="743585" cy="266700"/>
        </a:xfrm>
        <a:prstGeom prst="line">
          <a:avLst/>
        </a:prstGeom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6"/>
  <sheetViews>
    <sheetView view="pageBreakPreview" zoomScaleNormal="100" workbookViewId="0">
      <selection activeCell="A5" sqref="A5"/>
    </sheetView>
  </sheetViews>
  <sheetFormatPr defaultColWidth="8.15" defaultRowHeight="14.25" outlineLevelRow="5"/>
  <cols>
    <col min="1" max="1" width="145.633333333333" style="112" customWidth="1"/>
    <col min="2" max="16384" width="8.15" style="112"/>
  </cols>
  <sheetData>
    <row r="1" s="112" customFormat="1" ht="29" customHeight="1" spans="1:1">
      <c r="A1" s="113"/>
    </row>
    <row r="2" s="112" customFormat="1" ht="29" customHeight="1"/>
    <row r="3" s="112" customFormat="1" ht="63.75" customHeight="1" spans="1:1">
      <c r="A3" s="114" t="s">
        <v>0</v>
      </c>
    </row>
    <row r="4" s="112" customFormat="1" ht="107.25" customHeight="1" spans="1:1">
      <c r="A4" s="115" t="s">
        <v>1</v>
      </c>
    </row>
    <row r="5" s="112" customFormat="1" ht="57" customHeight="1" spans="1:1">
      <c r="A5" s="116"/>
    </row>
    <row r="6" s="112" customFormat="1" ht="82.5" customHeight="1" spans="1:1">
      <c r="A6" s="117" t="s">
        <v>2</v>
      </c>
    </row>
  </sheetData>
  <printOptions horizontalCentered="1"/>
  <pageMargins left="0.590277777777778" right="0.590277777777778" top="2.75555555555556" bottom="0.786805555555556" header="0.5" footer="0.5"/>
  <pageSetup paperSize="9" scale="63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C18" sqref="C18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31"/>
      <c r="B1" s="2" t="s">
        <v>191</v>
      </c>
      <c r="C1" s="32"/>
      <c r="D1" s="33"/>
      <c r="E1" s="33"/>
      <c r="F1" s="33"/>
      <c r="G1" s="33"/>
      <c r="H1" s="33"/>
      <c r="I1" s="45"/>
      <c r="J1" s="36"/>
    </row>
    <row r="2" ht="22.8" customHeight="1" spans="1:10">
      <c r="A2" s="31"/>
      <c r="B2" s="3" t="s">
        <v>192</v>
      </c>
      <c r="C2" s="3"/>
      <c r="D2" s="3"/>
      <c r="E2" s="3"/>
      <c r="F2" s="3"/>
      <c r="G2" s="3"/>
      <c r="H2" s="3"/>
      <c r="I2" s="3"/>
      <c r="J2" s="36" t="s">
        <v>4</v>
      </c>
    </row>
    <row r="3" ht="19.55" customHeight="1" spans="1:10">
      <c r="A3" s="34"/>
      <c r="B3" s="35" t="s">
        <v>6</v>
      </c>
      <c r="C3" s="35"/>
      <c r="D3" s="46"/>
      <c r="E3" s="46"/>
      <c r="F3" s="46"/>
      <c r="G3" s="46"/>
      <c r="H3" s="46"/>
      <c r="I3" s="46" t="s">
        <v>7</v>
      </c>
      <c r="J3" s="47"/>
    </row>
    <row r="4" ht="24.4" customHeight="1" spans="1:10">
      <c r="A4" s="36"/>
      <c r="B4" s="37" t="s">
        <v>193</v>
      </c>
      <c r="C4" s="37" t="s">
        <v>72</v>
      </c>
      <c r="D4" s="37" t="s">
        <v>194</v>
      </c>
      <c r="E4" s="37"/>
      <c r="F4" s="37"/>
      <c r="G4" s="37"/>
      <c r="H4" s="37"/>
      <c r="I4" s="37"/>
      <c r="J4" s="48"/>
    </row>
    <row r="5" ht="24.4" customHeight="1" spans="1:10">
      <c r="A5" s="38"/>
      <c r="B5" s="37"/>
      <c r="C5" s="37"/>
      <c r="D5" s="37" t="s">
        <v>60</v>
      </c>
      <c r="E5" s="52" t="s">
        <v>195</v>
      </c>
      <c r="F5" s="37" t="s">
        <v>196</v>
      </c>
      <c r="G5" s="37"/>
      <c r="H5" s="37"/>
      <c r="I5" s="37" t="s">
        <v>197</v>
      </c>
      <c r="J5" s="48"/>
    </row>
    <row r="6" ht="24.4" customHeight="1" spans="1:10">
      <c r="A6" s="38"/>
      <c r="B6" s="37"/>
      <c r="C6" s="37"/>
      <c r="D6" s="37"/>
      <c r="E6" s="52"/>
      <c r="F6" s="37" t="s">
        <v>169</v>
      </c>
      <c r="G6" s="37" t="s">
        <v>198</v>
      </c>
      <c r="H6" s="37" t="s">
        <v>199</v>
      </c>
      <c r="I6" s="37"/>
      <c r="J6" s="49"/>
    </row>
    <row r="7" ht="22.8" customHeight="1" spans="1:10">
      <c r="A7" s="39"/>
      <c r="B7" s="37"/>
      <c r="C7" s="37" t="s">
        <v>73</v>
      </c>
      <c r="D7" s="40">
        <v>19.38</v>
      </c>
      <c r="E7" s="40"/>
      <c r="F7" s="40">
        <v>10.03</v>
      </c>
      <c r="G7" s="40"/>
      <c r="H7" s="40">
        <v>10.03</v>
      </c>
      <c r="I7" s="40">
        <v>9.35</v>
      </c>
      <c r="J7" s="50"/>
    </row>
    <row r="8" ht="22.8" customHeight="1" spans="1:10">
      <c r="A8" s="39"/>
      <c r="B8" s="37">
        <v>904005</v>
      </c>
      <c r="C8" s="37" t="s">
        <v>200</v>
      </c>
      <c r="D8" s="40">
        <f>E8+F8+I8</f>
        <v>19.38</v>
      </c>
      <c r="E8" s="40"/>
      <c r="F8" s="40">
        <f>G8+H8</f>
        <v>10.03</v>
      </c>
      <c r="G8" s="40"/>
      <c r="H8" s="40">
        <v>10.03</v>
      </c>
      <c r="I8" s="40">
        <v>9.35</v>
      </c>
      <c r="J8" s="50"/>
    </row>
    <row r="9" ht="22.8" customHeight="1" spans="1:10">
      <c r="A9" s="39"/>
      <c r="B9" s="37"/>
      <c r="C9" s="37"/>
      <c r="D9" s="40"/>
      <c r="E9" s="40"/>
      <c r="F9" s="40"/>
      <c r="G9" s="40"/>
      <c r="H9" s="40"/>
      <c r="I9" s="40"/>
      <c r="J9" s="50"/>
    </row>
    <row r="10" ht="22.8" customHeight="1" spans="1:10">
      <c r="A10" s="39"/>
      <c r="B10" s="37"/>
      <c r="C10" s="37"/>
      <c r="D10" s="40"/>
      <c r="E10" s="40"/>
      <c r="F10" s="40"/>
      <c r="G10" s="40"/>
      <c r="H10" s="40"/>
      <c r="I10" s="40"/>
      <c r="J10" s="50"/>
    </row>
    <row r="11" ht="22.8" customHeight="1" spans="1:10">
      <c r="A11" s="39"/>
      <c r="B11" s="37"/>
      <c r="C11" s="37"/>
      <c r="D11" s="40"/>
      <c r="E11" s="40"/>
      <c r="F11" s="40"/>
      <c r="G11" s="40"/>
      <c r="H11" s="40"/>
      <c r="I11" s="40"/>
      <c r="J11" s="50"/>
    </row>
    <row r="12" ht="22.8" customHeight="1" spans="1:10">
      <c r="A12" s="39"/>
      <c r="B12" s="37"/>
      <c r="C12" s="37"/>
      <c r="D12" s="40"/>
      <c r="E12" s="40"/>
      <c r="F12" s="40"/>
      <c r="G12" s="40"/>
      <c r="H12" s="40"/>
      <c r="I12" s="40"/>
      <c r="J12" s="50"/>
    </row>
    <row r="13" ht="22.8" customHeight="1" spans="1:10">
      <c r="A13" s="39"/>
      <c r="B13" s="37"/>
      <c r="C13" s="37"/>
      <c r="D13" s="40"/>
      <c r="E13" s="40"/>
      <c r="F13" s="40"/>
      <c r="G13" s="40"/>
      <c r="H13" s="40"/>
      <c r="I13" s="40"/>
      <c r="J13" s="50"/>
    </row>
    <row r="14" ht="22.8" customHeight="1" spans="1:10">
      <c r="A14" s="39"/>
      <c r="B14" s="37"/>
      <c r="C14" s="37"/>
      <c r="D14" s="40"/>
      <c r="E14" s="40"/>
      <c r="F14" s="40"/>
      <c r="G14" s="40"/>
      <c r="H14" s="40"/>
      <c r="I14" s="40"/>
      <c r="J14" s="50"/>
    </row>
    <row r="15" ht="22.8" customHeight="1" spans="1:10">
      <c r="A15" s="39"/>
      <c r="B15" s="37"/>
      <c r="C15" s="37"/>
      <c r="D15" s="40"/>
      <c r="E15" s="40"/>
      <c r="F15" s="40"/>
      <c r="G15" s="40"/>
      <c r="H15" s="40"/>
      <c r="I15" s="40"/>
      <c r="J15" s="50"/>
    </row>
    <row r="16" ht="22.8" customHeight="1" spans="1:10">
      <c r="A16" s="39"/>
      <c r="B16" s="37"/>
      <c r="C16" s="37"/>
      <c r="D16" s="40"/>
      <c r="E16" s="40"/>
      <c r="F16" s="40"/>
      <c r="G16" s="40"/>
      <c r="H16" s="40"/>
      <c r="I16" s="40"/>
      <c r="J16" s="5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16" sqref="D16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31"/>
      <c r="B1" s="2" t="s">
        <v>201</v>
      </c>
      <c r="C1" s="2"/>
      <c r="D1" s="2"/>
      <c r="E1" s="32"/>
      <c r="F1" s="32"/>
      <c r="G1" s="33"/>
      <c r="H1" s="33"/>
      <c r="I1" s="45"/>
      <c r="J1" s="36"/>
    </row>
    <row r="2" ht="22.8" customHeight="1" spans="1:10">
      <c r="A2" s="31"/>
      <c r="B2" s="3" t="s">
        <v>202</v>
      </c>
      <c r="C2" s="3"/>
      <c r="D2" s="3"/>
      <c r="E2" s="3"/>
      <c r="F2" s="3"/>
      <c r="G2" s="3"/>
      <c r="H2" s="3"/>
      <c r="I2" s="3"/>
      <c r="J2" s="36" t="s">
        <v>4</v>
      </c>
    </row>
    <row r="3" ht="19.55" customHeight="1" spans="1:10">
      <c r="A3" s="34"/>
      <c r="B3" s="35" t="s">
        <v>6</v>
      </c>
      <c r="C3" s="35"/>
      <c r="D3" s="35"/>
      <c r="E3" s="35"/>
      <c r="F3" s="35"/>
      <c r="G3" s="34"/>
      <c r="H3" s="34"/>
      <c r="I3" s="46" t="s">
        <v>7</v>
      </c>
      <c r="J3" s="47"/>
    </row>
    <row r="4" ht="24.4" customHeight="1" spans="1:10">
      <c r="A4" s="36"/>
      <c r="B4" s="37" t="s">
        <v>10</v>
      </c>
      <c r="C4" s="37"/>
      <c r="D4" s="37"/>
      <c r="E4" s="37"/>
      <c r="F4" s="37"/>
      <c r="G4" s="37" t="s">
        <v>203</v>
      </c>
      <c r="H4" s="37"/>
      <c r="I4" s="37"/>
      <c r="J4" s="48"/>
    </row>
    <row r="5" ht="24.4" customHeight="1" spans="1:10">
      <c r="A5" s="38"/>
      <c r="B5" s="37" t="s">
        <v>93</v>
      </c>
      <c r="C5" s="37"/>
      <c r="D5" s="37"/>
      <c r="E5" s="37" t="s">
        <v>71</v>
      </c>
      <c r="F5" s="37" t="s">
        <v>72</v>
      </c>
      <c r="G5" s="37" t="s">
        <v>60</v>
      </c>
      <c r="H5" s="37" t="s">
        <v>89</v>
      </c>
      <c r="I5" s="37" t="s">
        <v>90</v>
      </c>
      <c r="J5" s="48"/>
    </row>
    <row r="6" ht="24.4" customHeight="1" spans="1:10">
      <c r="A6" s="38"/>
      <c r="B6" s="37" t="s">
        <v>94</v>
      </c>
      <c r="C6" s="37" t="s">
        <v>95</v>
      </c>
      <c r="D6" s="37" t="s">
        <v>96</v>
      </c>
      <c r="E6" s="37"/>
      <c r="F6" s="37"/>
      <c r="G6" s="37"/>
      <c r="H6" s="37"/>
      <c r="I6" s="37"/>
      <c r="J6" s="49"/>
    </row>
    <row r="7" ht="22.8" customHeight="1" spans="1:10">
      <c r="A7" s="39"/>
      <c r="B7" s="37"/>
      <c r="C7" s="37"/>
      <c r="D7" s="37"/>
      <c r="E7" s="37"/>
      <c r="F7" s="37" t="s">
        <v>73</v>
      </c>
      <c r="G7" s="40">
        <v>300</v>
      </c>
      <c r="H7" s="40"/>
      <c r="I7" s="40">
        <v>300</v>
      </c>
      <c r="J7" s="50"/>
    </row>
    <row r="8" ht="22.8" customHeight="1" spans="1:10">
      <c r="A8" s="39"/>
      <c r="B8" s="37">
        <v>212</v>
      </c>
      <c r="C8" s="37" t="s">
        <v>98</v>
      </c>
      <c r="D8" s="37" t="s">
        <v>98</v>
      </c>
      <c r="E8" s="37">
        <v>904005</v>
      </c>
      <c r="F8" s="37" t="s">
        <v>83</v>
      </c>
      <c r="G8" s="40">
        <v>300</v>
      </c>
      <c r="H8" s="40"/>
      <c r="I8" s="40">
        <v>300</v>
      </c>
      <c r="J8" s="50"/>
    </row>
    <row r="9" ht="22.8" customHeight="1" spans="1:10">
      <c r="A9" s="39"/>
      <c r="B9" s="37"/>
      <c r="C9" s="37"/>
      <c r="D9" s="37"/>
      <c r="E9" s="37"/>
      <c r="F9" s="37"/>
      <c r="G9" s="40"/>
      <c r="H9" s="40"/>
      <c r="I9" s="40"/>
      <c r="J9" s="50"/>
    </row>
    <row r="10" ht="22.8" customHeight="1" spans="1:10">
      <c r="A10" s="39"/>
      <c r="B10" s="37"/>
      <c r="C10" s="37"/>
      <c r="D10" s="37"/>
      <c r="E10" s="37"/>
      <c r="F10" s="37"/>
      <c r="G10" s="40"/>
      <c r="H10" s="40"/>
      <c r="I10" s="40"/>
      <c r="J10" s="50"/>
    </row>
    <row r="11" ht="22.8" customHeight="1" spans="1:10">
      <c r="A11" s="39"/>
      <c r="B11" s="37"/>
      <c r="C11" s="37"/>
      <c r="D11" s="37"/>
      <c r="E11" s="37"/>
      <c r="F11" s="37"/>
      <c r="G11" s="40"/>
      <c r="H11" s="40"/>
      <c r="I11" s="40"/>
      <c r="J11" s="50"/>
    </row>
    <row r="12" ht="22.8" customHeight="1" spans="1:10">
      <c r="A12" s="39"/>
      <c r="B12" s="37"/>
      <c r="C12" s="37"/>
      <c r="D12" s="37"/>
      <c r="E12" s="37"/>
      <c r="F12" s="37"/>
      <c r="G12" s="40"/>
      <c r="H12" s="40"/>
      <c r="I12" s="40"/>
      <c r="J12" s="50"/>
    </row>
    <row r="13" ht="22.8" customHeight="1" spans="1:10">
      <c r="A13" s="39"/>
      <c r="B13" s="37"/>
      <c r="C13" s="37"/>
      <c r="D13" s="37"/>
      <c r="E13" s="37"/>
      <c r="F13" s="37"/>
      <c r="G13" s="40"/>
      <c r="H13" s="40"/>
      <c r="I13" s="40"/>
      <c r="J13" s="50"/>
    </row>
    <row r="14" ht="22.8" customHeight="1" spans="1:10">
      <c r="A14" s="39"/>
      <c r="B14" s="37"/>
      <c r="C14" s="37"/>
      <c r="D14" s="37"/>
      <c r="E14" s="37"/>
      <c r="F14" s="37"/>
      <c r="G14" s="40"/>
      <c r="H14" s="40"/>
      <c r="I14" s="40"/>
      <c r="J14" s="50"/>
    </row>
    <row r="15" ht="22.8" customHeight="1" spans="1:10">
      <c r="A15" s="38"/>
      <c r="B15" s="41"/>
      <c r="C15" s="41"/>
      <c r="D15" s="41"/>
      <c r="E15" s="41"/>
      <c r="F15" s="41" t="s">
        <v>24</v>
      </c>
      <c r="G15" s="42"/>
      <c r="H15" s="42"/>
      <c r="I15" s="42"/>
      <c r="J15" s="48"/>
    </row>
    <row r="16" ht="22.8" customHeight="1" spans="1:10">
      <c r="A16" s="38"/>
      <c r="B16" s="41"/>
      <c r="C16" s="41"/>
      <c r="D16" s="41"/>
      <c r="E16" s="41"/>
      <c r="F16" s="41" t="s">
        <v>24</v>
      </c>
      <c r="G16" s="42"/>
      <c r="H16" s="42"/>
      <c r="I16" s="42"/>
      <c r="J16" s="4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E19" sqref="E19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31"/>
      <c r="B1" s="2" t="s">
        <v>204</v>
      </c>
      <c r="C1" s="32"/>
      <c r="D1" s="33"/>
      <c r="E1" s="33"/>
      <c r="F1" s="33"/>
      <c r="G1" s="33"/>
      <c r="H1" s="33"/>
      <c r="I1" s="45"/>
      <c r="J1" s="36"/>
    </row>
    <row r="2" ht="22.8" customHeight="1" spans="1:10">
      <c r="A2" s="31"/>
      <c r="B2" s="3" t="s">
        <v>205</v>
      </c>
      <c r="C2" s="3"/>
      <c r="D2" s="3"/>
      <c r="E2" s="3"/>
      <c r="F2" s="3"/>
      <c r="G2" s="3"/>
      <c r="H2" s="3"/>
      <c r="I2" s="3"/>
      <c r="J2" s="36" t="s">
        <v>4</v>
      </c>
    </row>
    <row r="3" ht="19.55" customHeight="1" spans="1:10">
      <c r="A3" s="34"/>
      <c r="B3" s="35" t="s">
        <v>6</v>
      </c>
      <c r="C3" s="35"/>
      <c r="D3" s="46"/>
      <c r="E3" s="46"/>
      <c r="F3" s="46"/>
      <c r="G3" s="46"/>
      <c r="H3" s="46"/>
      <c r="I3" s="46" t="s">
        <v>7</v>
      </c>
      <c r="J3" s="47"/>
    </row>
    <row r="4" ht="24.4" customHeight="1" spans="1:10">
      <c r="A4" s="36"/>
      <c r="B4" s="37" t="s">
        <v>193</v>
      </c>
      <c r="C4" s="37" t="s">
        <v>72</v>
      </c>
      <c r="D4" s="37" t="s">
        <v>194</v>
      </c>
      <c r="E4" s="37"/>
      <c r="F4" s="37"/>
      <c r="G4" s="37"/>
      <c r="H4" s="37"/>
      <c r="I4" s="37"/>
      <c r="J4" s="48"/>
    </row>
    <row r="5" ht="24.4" customHeight="1" spans="1:10">
      <c r="A5" s="38"/>
      <c r="B5" s="37"/>
      <c r="C5" s="37"/>
      <c r="D5" s="37" t="s">
        <v>60</v>
      </c>
      <c r="E5" s="52" t="s">
        <v>195</v>
      </c>
      <c r="F5" s="37" t="s">
        <v>196</v>
      </c>
      <c r="G5" s="37"/>
      <c r="H5" s="37"/>
      <c r="I5" s="37" t="s">
        <v>197</v>
      </c>
      <c r="J5" s="48"/>
    </row>
    <row r="6" ht="24.4" customHeight="1" spans="1:10">
      <c r="A6" s="38"/>
      <c r="B6" s="37"/>
      <c r="C6" s="37"/>
      <c r="D6" s="37"/>
      <c r="E6" s="52"/>
      <c r="F6" s="37" t="s">
        <v>169</v>
      </c>
      <c r="G6" s="37" t="s">
        <v>198</v>
      </c>
      <c r="H6" s="37" t="s">
        <v>199</v>
      </c>
      <c r="I6" s="37"/>
      <c r="J6" s="49"/>
    </row>
    <row r="7" ht="22.8" customHeight="1" spans="1:10">
      <c r="A7" s="39"/>
      <c r="B7" s="37"/>
      <c r="C7" s="37" t="s">
        <v>73</v>
      </c>
      <c r="D7" s="40"/>
      <c r="E7" s="40"/>
      <c r="F7" s="40"/>
      <c r="G7" s="40"/>
      <c r="H7" s="40"/>
      <c r="I7" s="40"/>
      <c r="J7" s="50"/>
    </row>
    <row r="8" ht="22.8" customHeight="1" spans="1:10">
      <c r="A8" s="39"/>
      <c r="B8" s="37"/>
      <c r="C8" s="37"/>
      <c r="D8" s="40"/>
      <c r="E8" s="40"/>
      <c r="F8" s="40"/>
      <c r="G8" s="40"/>
      <c r="H8" s="40"/>
      <c r="I8" s="40"/>
      <c r="J8" s="50"/>
    </row>
    <row r="9" ht="22.8" customHeight="1" spans="1:10">
      <c r="A9" s="39"/>
      <c r="B9" s="37"/>
      <c r="C9" s="37"/>
      <c r="D9" s="40"/>
      <c r="E9" s="40"/>
      <c r="F9" s="40"/>
      <c r="G9" s="40"/>
      <c r="H9" s="40"/>
      <c r="I9" s="40"/>
      <c r="J9" s="50"/>
    </row>
    <row r="10" ht="22.8" customHeight="1" spans="1:10">
      <c r="A10" s="39"/>
      <c r="B10" s="37"/>
      <c r="C10" s="37"/>
      <c r="D10" s="40"/>
      <c r="E10" s="40"/>
      <c r="F10" s="40"/>
      <c r="G10" s="40"/>
      <c r="H10" s="40"/>
      <c r="I10" s="40"/>
      <c r="J10" s="50"/>
    </row>
    <row r="11" ht="22.8" customHeight="1" spans="1:10">
      <c r="A11" s="39"/>
      <c r="B11" s="37" t="s">
        <v>206</v>
      </c>
      <c r="C11" s="37"/>
      <c r="D11" s="40"/>
      <c r="E11" s="40"/>
      <c r="F11" s="40"/>
      <c r="G11" s="40"/>
      <c r="H11" s="40"/>
      <c r="I11" s="40"/>
      <c r="J11" s="50"/>
    </row>
    <row r="12" ht="22.8" customHeight="1" spans="1:10">
      <c r="A12" s="39"/>
      <c r="B12" s="37"/>
      <c r="C12" s="37"/>
      <c r="D12" s="40"/>
      <c r="E12" s="40"/>
      <c r="F12" s="40"/>
      <c r="G12" s="40"/>
      <c r="H12" s="40"/>
      <c r="I12" s="40"/>
      <c r="J12" s="50"/>
    </row>
    <row r="13" ht="22.8" customHeight="1" spans="1:10">
      <c r="A13" s="39"/>
      <c r="B13" s="37"/>
      <c r="C13" s="37"/>
      <c r="D13" s="40"/>
      <c r="E13" s="40"/>
      <c r="F13" s="40"/>
      <c r="G13" s="40"/>
      <c r="H13" s="40"/>
      <c r="I13" s="40"/>
      <c r="J13" s="50"/>
    </row>
    <row r="14" ht="22.8" customHeight="1" spans="1:10">
      <c r="A14" s="39"/>
      <c r="B14" s="37"/>
      <c r="C14" s="37"/>
      <c r="D14" s="40"/>
      <c r="E14" s="40"/>
      <c r="F14" s="40"/>
      <c r="G14" s="40"/>
      <c r="H14" s="40"/>
      <c r="I14" s="40"/>
      <c r="J14" s="50"/>
    </row>
    <row r="15" ht="22.8" customHeight="1" spans="1:10">
      <c r="A15" s="39"/>
      <c r="B15" s="37"/>
      <c r="C15" s="37"/>
      <c r="D15" s="40"/>
      <c r="E15" s="40"/>
      <c r="F15" s="40"/>
      <c r="G15" s="40"/>
      <c r="H15" s="40"/>
      <c r="I15" s="40"/>
      <c r="J15" s="50"/>
    </row>
    <row r="16" ht="22.8" customHeight="1" spans="1:10">
      <c r="A16" s="39"/>
      <c r="B16" s="37"/>
      <c r="C16" s="37"/>
      <c r="D16" s="40"/>
      <c r="E16" s="40"/>
      <c r="F16" s="40"/>
      <c r="G16" s="40"/>
      <c r="H16" s="40"/>
      <c r="I16" s="40"/>
      <c r="J16" s="50"/>
    </row>
    <row r="17" ht="22.8" customHeight="1" spans="1:10">
      <c r="A17" s="39"/>
      <c r="B17" s="37"/>
      <c r="C17" s="37"/>
      <c r="D17" s="40"/>
      <c r="E17" s="40"/>
      <c r="F17" s="40"/>
      <c r="G17" s="40"/>
      <c r="H17" s="40"/>
      <c r="I17" s="40"/>
      <c r="J17" s="5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C10" sqref="C10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31"/>
      <c r="B1" s="2" t="s">
        <v>207</v>
      </c>
      <c r="C1" s="2"/>
      <c r="D1" s="2"/>
      <c r="E1" s="32"/>
      <c r="F1" s="32"/>
      <c r="G1" s="33"/>
      <c r="H1" s="33"/>
      <c r="I1" s="45"/>
      <c r="J1" s="36"/>
    </row>
    <row r="2" ht="22.8" customHeight="1" spans="1:10">
      <c r="A2" s="31"/>
      <c r="B2" s="3" t="s">
        <v>208</v>
      </c>
      <c r="C2" s="3"/>
      <c r="D2" s="3"/>
      <c r="E2" s="3"/>
      <c r="F2" s="3"/>
      <c r="G2" s="3"/>
      <c r="H2" s="3"/>
      <c r="I2" s="3"/>
      <c r="J2" s="36" t="s">
        <v>4</v>
      </c>
    </row>
    <row r="3" ht="19.55" customHeight="1" spans="1:10">
      <c r="A3" s="34"/>
      <c r="B3" s="35" t="s">
        <v>209</v>
      </c>
      <c r="C3" s="35"/>
      <c r="D3" s="35"/>
      <c r="E3" s="35"/>
      <c r="F3" s="35"/>
      <c r="G3" s="34"/>
      <c r="H3" s="34"/>
      <c r="I3" s="46" t="s">
        <v>7</v>
      </c>
      <c r="J3" s="47"/>
    </row>
    <row r="4" ht="24.4" customHeight="1" spans="1:10">
      <c r="A4" s="36"/>
      <c r="B4" s="37" t="s">
        <v>10</v>
      </c>
      <c r="C4" s="37"/>
      <c r="D4" s="37"/>
      <c r="E4" s="37"/>
      <c r="F4" s="37"/>
      <c r="G4" s="37" t="s">
        <v>210</v>
      </c>
      <c r="H4" s="37"/>
      <c r="I4" s="37"/>
      <c r="J4" s="48"/>
    </row>
    <row r="5" ht="24.4" customHeight="1" spans="1:10">
      <c r="A5" s="38"/>
      <c r="B5" s="37" t="s">
        <v>93</v>
      </c>
      <c r="C5" s="37"/>
      <c r="D5" s="37"/>
      <c r="E5" s="37" t="s">
        <v>71</v>
      </c>
      <c r="F5" s="37" t="s">
        <v>72</v>
      </c>
      <c r="G5" s="37" t="s">
        <v>60</v>
      </c>
      <c r="H5" s="37" t="s">
        <v>89</v>
      </c>
      <c r="I5" s="37" t="s">
        <v>90</v>
      </c>
      <c r="J5" s="48"/>
    </row>
    <row r="6" ht="24.4" customHeight="1" spans="1:10">
      <c r="A6" s="38"/>
      <c r="B6" s="37" t="s">
        <v>94</v>
      </c>
      <c r="C6" s="37" t="s">
        <v>95</v>
      </c>
      <c r="D6" s="37" t="s">
        <v>96</v>
      </c>
      <c r="E6" s="37"/>
      <c r="F6" s="37"/>
      <c r="G6" s="37"/>
      <c r="H6" s="37"/>
      <c r="I6" s="37"/>
      <c r="J6" s="49"/>
    </row>
    <row r="7" ht="22.8" customHeight="1" spans="1:10">
      <c r="A7" s="39"/>
      <c r="B7" s="37"/>
      <c r="C7" s="37"/>
      <c r="D7" s="37"/>
      <c r="E7" s="37"/>
      <c r="F7" s="37" t="s">
        <v>73</v>
      </c>
      <c r="G7" s="40"/>
      <c r="H7" s="40"/>
      <c r="I7" s="40"/>
      <c r="J7" s="50"/>
    </row>
    <row r="8" ht="22.8" customHeight="1" spans="1:10">
      <c r="A8" s="38"/>
      <c r="B8" s="41" t="s">
        <v>206</v>
      </c>
      <c r="C8" s="41"/>
      <c r="D8" s="41"/>
      <c r="E8" s="41"/>
      <c r="F8" s="41" t="s">
        <v>24</v>
      </c>
      <c r="G8" s="42"/>
      <c r="H8" s="42"/>
      <c r="I8" s="42"/>
      <c r="J8" s="48"/>
    </row>
    <row r="9" ht="22.8" customHeight="1" spans="1:10">
      <c r="A9" s="38"/>
      <c r="B9" s="41"/>
      <c r="C9" s="41"/>
      <c r="D9" s="41"/>
      <c r="E9" s="41"/>
      <c r="F9" s="41"/>
      <c r="G9" s="42"/>
      <c r="H9" s="42"/>
      <c r="I9" s="42"/>
      <c r="J9" s="48"/>
    </row>
    <row r="10" ht="22.8" customHeight="1" spans="1:10">
      <c r="A10" s="38"/>
      <c r="B10" s="41"/>
      <c r="C10" s="41"/>
      <c r="D10" s="41"/>
      <c r="E10" s="41"/>
      <c r="F10" s="41"/>
      <c r="G10" s="42"/>
      <c r="H10" s="42"/>
      <c r="I10" s="42"/>
      <c r="J10" s="48"/>
    </row>
    <row r="11" ht="22.8" customHeight="1" spans="1:10">
      <c r="A11" s="38"/>
      <c r="B11" s="41"/>
      <c r="C11" s="41"/>
      <c r="D11" s="41"/>
      <c r="E11" s="41"/>
      <c r="F11" s="41"/>
      <c r="G11" s="42"/>
      <c r="H11" s="42"/>
      <c r="I11" s="42"/>
      <c r="J11" s="48"/>
    </row>
    <row r="12" ht="22.8" customHeight="1" spans="1:10">
      <c r="A12" s="38"/>
      <c r="B12" s="41"/>
      <c r="C12" s="41"/>
      <c r="D12" s="41"/>
      <c r="E12" s="41"/>
      <c r="F12" s="41"/>
      <c r="G12" s="42"/>
      <c r="H12" s="42"/>
      <c r="I12" s="42"/>
      <c r="J12" s="48"/>
    </row>
    <row r="13" ht="22.8" customHeight="1" spans="1:10">
      <c r="A13" s="38"/>
      <c r="B13" s="41"/>
      <c r="C13" s="41"/>
      <c r="D13" s="41"/>
      <c r="E13" s="41"/>
      <c r="F13" s="41"/>
      <c r="G13" s="42"/>
      <c r="H13" s="42"/>
      <c r="I13" s="42"/>
      <c r="J13" s="48"/>
    </row>
    <row r="14" ht="22.8" customHeight="1" spans="1:10">
      <c r="A14" s="38"/>
      <c r="B14" s="41"/>
      <c r="C14" s="41"/>
      <c r="D14" s="41"/>
      <c r="E14" s="41"/>
      <c r="F14" s="41"/>
      <c r="G14" s="42"/>
      <c r="H14" s="42"/>
      <c r="I14" s="42"/>
      <c r="J14" s="48"/>
    </row>
    <row r="15" ht="22.8" customHeight="1" spans="1:10">
      <c r="A15" s="38"/>
      <c r="B15" s="41"/>
      <c r="C15" s="41"/>
      <c r="D15" s="41"/>
      <c r="E15" s="41"/>
      <c r="F15" s="41"/>
      <c r="G15" s="42"/>
      <c r="H15" s="42"/>
      <c r="I15" s="42"/>
      <c r="J15" s="48"/>
    </row>
    <row r="16" ht="22.8" customHeight="1" spans="1:10">
      <c r="A16" s="38"/>
      <c r="B16" s="41"/>
      <c r="C16" s="41"/>
      <c r="D16" s="41"/>
      <c r="E16" s="41"/>
      <c r="F16" s="41" t="s">
        <v>24</v>
      </c>
      <c r="G16" s="42"/>
      <c r="H16" s="42"/>
      <c r="I16" s="42"/>
      <c r="J16" s="48"/>
    </row>
    <row r="17" ht="22.8" customHeight="1" spans="1:10">
      <c r="A17" s="38"/>
      <c r="B17" s="41"/>
      <c r="C17" s="41"/>
      <c r="D17" s="41"/>
      <c r="E17" s="41"/>
      <c r="F17" s="41" t="s">
        <v>120</v>
      </c>
      <c r="G17" s="42"/>
      <c r="H17" s="42"/>
      <c r="I17" s="42"/>
      <c r="J17" s="49"/>
    </row>
    <row r="18" ht="9.75" customHeight="1" spans="1:10">
      <c r="A18" s="43"/>
      <c r="B18" s="44"/>
      <c r="C18" s="44"/>
      <c r="D18" s="44"/>
      <c r="E18" s="44"/>
      <c r="F18" s="43"/>
      <c r="G18" s="43"/>
      <c r="H18" s="43"/>
      <c r="I18" s="43"/>
      <c r="J18" s="5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I9" sqref="I9:I12"/>
    </sheetView>
  </sheetViews>
  <sheetFormatPr defaultColWidth="9" defaultRowHeight="13.5"/>
  <cols>
    <col min="1" max="1" width="9" style="1"/>
    <col min="2" max="2" width="9" style="17"/>
    <col min="3" max="3" width="9" style="1"/>
    <col min="4" max="4" width="10.25" style="1" customWidth="1"/>
    <col min="5" max="5" width="12.6333333333333" style="1" customWidth="1"/>
    <col min="6" max="6" width="17.5" style="1" customWidth="1"/>
    <col min="7" max="7" width="12.375" style="1" customWidth="1"/>
    <col min="8" max="8" width="10.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211</v>
      </c>
    </row>
    <row r="2" ht="19.5" spans="1:12">
      <c r="A2" s="18" t="s">
        <v>212</v>
      </c>
      <c r="B2" s="19"/>
      <c r="C2" s="18"/>
      <c r="D2" s="19"/>
      <c r="E2" s="19"/>
      <c r="F2" s="19"/>
      <c r="G2" s="19"/>
      <c r="H2" s="19"/>
      <c r="I2" s="19"/>
      <c r="J2" s="19"/>
      <c r="K2" s="19"/>
      <c r="L2" s="19"/>
    </row>
    <row r="3" spans="1:12">
      <c r="A3" s="20"/>
      <c r="B3" s="21"/>
      <c r="C3" s="20"/>
      <c r="D3" s="21"/>
      <c r="E3" s="21"/>
      <c r="F3" s="21"/>
      <c r="G3" s="21"/>
      <c r="H3" s="21"/>
      <c r="I3" s="21"/>
      <c r="J3" s="30" t="s">
        <v>7</v>
      </c>
      <c r="K3" s="30"/>
      <c r="L3" s="30"/>
    </row>
    <row r="4" ht="25" customHeight="1" spans="1:12">
      <c r="A4" s="22" t="s">
        <v>213</v>
      </c>
      <c r="B4" s="22" t="s">
        <v>214</v>
      </c>
      <c r="C4" s="22" t="s">
        <v>11</v>
      </c>
      <c r="D4" s="23" t="s">
        <v>215</v>
      </c>
      <c r="E4" s="22" t="s">
        <v>216</v>
      </c>
      <c r="F4" s="22" t="s">
        <v>217</v>
      </c>
      <c r="G4" s="22" t="s">
        <v>218</v>
      </c>
      <c r="H4" s="22" t="s">
        <v>219</v>
      </c>
      <c r="I4" s="22" t="s">
        <v>220</v>
      </c>
      <c r="J4" s="22" t="s">
        <v>221</v>
      </c>
      <c r="K4" s="22" t="s">
        <v>222</v>
      </c>
      <c r="L4" s="22" t="s">
        <v>223</v>
      </c>
    </row>
    <row r="5" ht="25" customHeight="1" spans="1:12">
      <c r="A5" s="24" t="s">
        <v>200</v>
      </c>
      <c r="B5" s="25" t="s">
        <v>224</v>
      </c>
      <c r="C5" s="26">
        <v>3658.02</v>
      </c>
      <c r="D5" s="24" t="s">
        <v>225</v>
      </c>
      <c r="E5" s="27" t="s">
        <v>226</v>
      </c>
      <c r="F5" s="27" t="s">
        <v>227</v>
      </c>
      <c r="G5" s="25" t="s">
        <v>228</v>
      </c>
      <c r="H5" s="28" t="s">
        <v>229</v>
      </c>
      <c r="I5" s="25">
        <v>9</v>
      </c>
      <c r="J5" s="25" t="s">
        <v>230</v>
      </c>
      <c r="K5" s="25">
        <v>5</v>
      </c>
      <c r="L5" s="25"/>
    </row>
    <row r="6" ht="25" customHeight="1" spans="1:12">
      <c r="A6" s="24"/>
      <c r="B6" s="25"/>
      <c r="C6" s="26"/>
      <c r="D6" s="24"/>
      <c r="E6" s="27" t="s">
        <v>226</v>
      </c>
      <c r="F6" s="27" t="s">
        <v>231</v>
      </c>
      <c r="G6" s="25" t="s">
        <v>232</v>
      </c>
      <c r="H6" s="25" t="s">
        <v>233</v>
      </c>
      <c r="I6" s="25">
        <v>100</v>
      </c>
      <c r="J6" s="25" t="s">
        <v>234</v>
      </c>
      <c r="K6" s="25">
        <v>15</v>
      </c>
      <c r="L6" s="25"/>
    </row>
    <row r="7" ht="25" customHeight="1" spans="1:12">
      <c r="A7" s="24"/>
      <c r="B7" s="25"/>
      <c r="C7" s="26"/>
      <c r="D7" s="24"/>
      <c r="E7" s="27" t="s">
        <v>226</v>
      </c>
      <c r="F7" s="27" t="s">
        <v>235</v>
      </c>
      <c r="G7" s="25" t="s">
        <v>236</v>
      </c>
      <c r="H7" s="28" t="s">
        <v>237</v>
      </c>
      <c r="I7" s="25">
        <v>12</v>
      </c>
      <c r="J7" s="25" t="s">
        <v>238</v>
      </c>
      <c r="K7" s="25">
        <v>5</v>
      </c>
      <c r="L7" s="25"/>
    </row>
    <row r="8" ht="25" customHeight="1" spans="1:12">
      <c r="A8" s="24"/>
      <c r="B8" s="25"/>
      <c r="C8" s="26"/>
      <c r="D8" s="24"/>
      <c r="E8" s="27" t="s">
        <v>226</v>
      </c>
      <c r="F8" s="27" t="s">
        <v>239</v>
      </c>
      <c r="G8" s="25" t="s">
        <v>240</v>
      </c>
      <c r="H8" s="25" t="s">
        <v>233</v>
      </c>
      <c r="I8" s="25">
        <v>100</v>
      </c>
      <c r="J8" s="25" t="s">
        <v>234</v>
      </c>
      <c r="K8" s="25">
        <v>5</v>
      </c>
      <c r="L8" s="25"/>
    </row>
    <row r="9" ht="25" customHeight="1" spans="1:12">
      <c r="A9" s="24"/>
      <c r="B9" s="25"/>
      <c r="C9" s="26"/>
      <c r="D9" s="24"/>
      <c r="E9" s="27" t="s">
        <v>241</v>
      </c>
      <c r="F9" s="27" t="s">
        <v>242</v>
      </c>
      <c r="G9" s="25" t="s">
        <v>243</v>
      </c>
      <c r="H9" s="25" t="s">
        <v>244</v>
      </c>
      <c r="I9" s="25" t="s">
        <v>245</v>
      </c>
      <c r="J9" s="25"/>
      <c r="K9" s="25">
        <v>15</v>
      </c>
      <c r="L9" s="25"/>
    </row>
    <row r="10" ht="25" customHeight="1" spans="1:12">
      <c r="A10" s="24"/>
      <c r="B10" s="25"/>
      <c r="C10" s="26"/>
      <c r="D10" s="24"/>
      <c r="E10" s="27" t="s">
        <v>241</v>
      </c>
      <c r="F10" s="27" t="s">
        <v>246</v>
      </c>
      <c r="G10" s="25" t="s">
        <v>247</v>
      </c>
      <c r="H10" s="25" t="s">
        <v>244</v>
      </c>
      <c r="I10" s="25" t="s">
        <v>248</v>
      </c>
      <c r="J10" s="25"/>
      <c r="K10" s="25">
        <v>10</v>
      </c>
      <c r="L10" s="25"/>
    </row>
    <row r="11" ht="25" customHeight="1" spans="1:12">
      <c r="A11" s="24"/>
      <c r="B11" s="25"/>
      <c r="C11" s="26"/>
      <c r="D11" s="24"/>
      <c r="E11" s="27" t="s">
        <v>241</v>
      </c>
      <c r="F11" s="27" t="s">
        <v>249</v>
      </c>
      <c r="G11" s="25" t="s">
        <v>250</v>
      </c>
      <c r="H11" s="25" t="s">
        <v>244</v>
      </c>
      <c r="I11" s="25" t="s">
        <v>251</v>
      </c>
      <c r="J11" s="25"/>
      <c r="K11" s="25">
        <v>15</v>
      </c>
      <c r="L11" s="25"/>
    </row>
    <row r="12" ht="25" customHeight="1" spans="1:12">
      <c r="A12" s="24"/>
      <c r="B12" s="25"/>
      <c r="C12" s="26"/>
      <c r="D12" s="24"/>
      <c r="E12" s="27" t="s">
        <v>241</v>
      </c>
      <c r="F12" s="27" t="s">
        <v>252</v>
      </c>
      <c r="G12" s="25" t="s">
        <v>253</v>
      </c>
      <c r="H12" s="25" t="s">
        <v>244</v>
      </c>
      <c r="I12" s="25" t="s">
        <v>254</v>
      </c>
      <c r="J12" s="25"/>
      <c r="K12" s="25">
        <v>15</v>
      </c>
      <c r="L12" s="25"/>
    </row>
    <row r="13" ht="25" customHeight="1" spans="1:12">
      <c r="A13" s="24"/>
      <c r="B13" s="25"/>
      <c r="C13" s="26"/>
      <c r="D13" s="24"/>
      <c r="E13" s="27" t="s">
        <v>255</v>
      </c>
      <c r="F13" s="27" t="s">
        <v>256</v>
      </c>
      <c r="G13" s="25" t="s">
        <v>257</v>
      </c>
      <c r="H13" s="28" t="s">
        <v>229</v>
      </c>
      <c r="I13" s="25">
        <v>90</v>
      </c>
      <c r="J13" s="25" t="s">
        <v>234</v>
      </c>
      <c r="K13" s="25">
        <v>5</v>
      </c>
      <c r="L13" s="25"/>
    </row>
    <row r="14" ht="38" customHeight="1" spans="1:12">
      <c r="A14" s="29"/>
      <c r="B14" s="29"/>
      <c r="C14" s="17"/>
      <c r="D14" s="17"/>
      <c r="E14" s="17"/>
      <c r="F14" s="17"/>
      <c r="G14" s="17"/>
      <c r="H14" s="17"/>
      <c r="I14" s="17"/>
      <c r="J14" s="17"/>
      <c r="K14" s="17"/>
      <c r="L14" s="17"/>
    </row>
  </sheetData>
  <mergeCells count="8">
    <mergeCell ref="A2:L2"/>
    <mergeCell ref="A3:D3"/>
    <mergeCell ref="J3:L3"/>
    <mergeCell ref="A14:L14"/>
    <mergeCell ref="A5:A13"/>
    <mergeCell ref="B5:B13"/>
    <mergeCell ref="C5:C13"/>
    <mergeCell ref="D5:D13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4"/>
  <sheetViews>
    <sheetView workbookViewId="0">
      <selection activeCell="L5" sqref="L5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8" width="9.63333333333333" style="1" customWidth="1"/>
    <col min="9" max="9" width="9.75" style="1" customWidth="1"/>
    <col min="10" max="16382" width="10" style="1"/>
  </cols>
  <sheetData>
    <row r="1" ht="25" customHeight="1" spans="1:1">
      <c r="A1" s="2" t="s">
        <v>258</v>
      </c>
    </row>
    <row r="2" ht="27" customHeight="1" spans="1:8">
      <c r="A2" s="3" t="s">
        <v>259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260</v>
      </c>
      <c r="B3" s="4"/>
      <c r="C3" s="4"/>
      <c r="D3" s="4"/>
      <c r="E3" s="4"/>
      <c r="F3" s="4"/>
      <c r="G3" s="4"/>
      <c r="H3" s="4"/>
    </row>
    <row r="4" ht="26.5" customHeight="1" spans="1:8">
      <c r="A4" s="5" t="s">
        <v>261</v>
      </c>
      <c r="B4" s="5"/>
      <c r="C4" s="5"/>
      <c r="D4" s="5" t="s">
        <v>200</v>
      </c>
      <c r="E4" s="5"/>
      <c r="F4" s="5"/>
      <c r="G4" s="5"/>
      <c r="H4" s="5"/>
    </row>
    <row r="5" ht="26.5" customHeight="1" spans="1:8">
      <c r="A5" s="5" t="s">
        <v>262</v>
      </c>
      <c r="B5" s="5" t="s">
        <v>263</v>
      </c>
      <c r="C5" s="5"/>
      <c r="D5" s="5" t="s">
        <v>264</v>
      </c>
      <c r="E5" s="5"/>
      <c r="F5" s="5"/>
      <c r="G5" s="5"/>
      <c r="H5" s="5"/>
    </row>
    <row r="6" ht="26.5" customHeight="1" spans="1:8">
      <c r="A6" s="5"/>
      <c r="B6" s="6" t="s">
        <v>265</v>
      </c>
      <c r="C6" s="6"/>
      <c r="D6" s="6" t="s">
        <v>266</v>
      </c>
      <c r="E6" s="6"/>
      <c r="F6" s="6"/>
      <c r="G6" s="6"/>
      <c r="H6" s="6"/>
    </row>
    <row r="7" ht="26.5" customHeight="1" spans="1:8">
      <c r="A7" s="5"/>
      <c r="B7" s="6" t="s">
        <v>267</v>
      </c>
      <c r="C7" s="6"/>
      <c r="D7" s="6" t="s">
        <v>268</v>
      </c>
      <c r="E7" s="6"/>
      <c r="F7" s="6"/>
      <c r="G7" s="6"/>
      <c r="H7" s="6"/>
    </row>
    <row r="8" ht="26.5" customHeight="1" spans="1:8">
      <c r="A8" s="5"/>
      <c r="B8" s="6" t="s">
        <v>269</v>
      </c>
      <c r="C8" s="6"/>
      <c r="D8" s="6" t="s">
        <v>270</v>
      </c>
      <c r="E8" s="6"/>
      <c r="F8" s="6"/>
      <c r="G8" s="6"/>
      <c r="H8" s="6"/>
    </row>
    <row r="9" ht="26.5" customHeight="1" spans="1:8">
      <c r="A9" s="5"/>
      <c r="B9" s="6" t="s">
        <v>271</v>
      </c>
      <c r="C9" s="6"/>
      <c r="D9" s="6" t="s">
        <v>272</v>
      </c>
      <c r="E9" s="6"/>
      <c r="F9" s="6"/>
      <c r="G9" s="6"/>
      <c r="H9" s="6"/>
    </row>
    <row r="10" ht="26.5" customHeight="1" spans="1:8">
      <c r="A10" s="5"/>
      <c r="B10" s="5" t="s">
        <v>273</v>
      </c>
      <c r="C10" s="5"/>
      <c r="D10" s="5"/>
      <c r="E10" s="5"/>
      <c r="F10" s="5" t="s">
        <v>274</v>
      </c>
      <c r="G10" s="5" t="s">
        <v>275</v>
      </c>
      <c r="H10" s="5" t="s">
        <v>276</v>
      </c>
    </row>
    <row r="11" ht="26.5" customHeight="1" spans="1:8">
      <c r="A11" s="5"/>
      <c r="B11" s="5"/>
      <c r="C11" s="5"/>
      <c r="D11" s="5"/>
      <c r="E11" s="5"/>
      <c r="F11" s="7">
        <v>8111.61</v>
      </c>
      <c r="G11" s="7">
        <v>8111.61</v>
      </c>
      <c r="H11" s="7"/>
    </row>
    <row r="12" ht="26.5" customHeight="1" spans="1:8">
      <c r="A12" s="8" t="s">
        <v>277</v>
      </c>
      <c r="B12" s="9"/>
      <c r="C12" s="9"/>
      <c r="D12" s="9"/>
      <c r="E12" s="9"/>
      <c r="F12" s="9"/>
      <c r="G12" s="9"/>
      <c r="H12" s="9"/>
    </row>
    <row r="13" ht="26.5" customHeight="1" spans="1:8">
      <c r="A13" s="10" t="s">
        <v>278</v>
      </c>
      <c r="B13" s="10" t="s">
        <v>216</v>
      </c>
      <c r="C13" s="10" t="s">
        <v>217</v>
      </c>
      <c r="D13" s="10"/>
      <c r="E13" s="10" t="s">
        <v>218</v>
      </c>
      <c r="F13" s="10"/>
      <c r="G13" s="10" t="s">
        <v>279</v>
      </c>
      <c r="H13" s="10"/>
    </row>
    <row r="14" ht="26.5" customHeight="1" spans="1:8">
      <c r="A14" s="10"/>
      <c r="B14" s="11" t="s">
        <v>226</v>
      </c>
      <c r="C14" s="11" t="s">
        <v>227</v>
      </c>
      <c r="D14" s="11"/>
      <c r="E14" s="10" t="s">
        <v>228</v>
      </c>
      <c r="F14" s="10"/>
      <c r="G14" s="12" t="s">
        <v>280</v>
      </c>
      <c r="H14" s="10"/>
    </row>
    <row r="15" ht="26.5" customHeight="1" spans="1:8">
      <c r="A15" s="10"/>
      <c r="B15" s="11"/>
      <c r="C15" s="11"/>
      <c r="D15" s="11"/>
      <c r="E15" s="10" t="s">
        <v>281</v>
      </c>
      <c r="F15" s="10"/>
      <c r="G15" s="10" t="s">
        <v>282</v>
      </c>
      <c r="H15" s="10"/>
    </row>
    <row r="16" ht="26.5" customHeight="1" spans="1:8">
      <c r="A16" s="10"/>
      <c r="B16" s="11"/>
      <c r="C16" s="11" t="s">
        <v>231</v>
      </c>
      <c r="D16" s="11"/>
      <c r="E16" s="10" t="s">
        <v>232</v>
      </c>
      <c r="F16" s="10"/>
      <c r="G16" s="13" t="s">
        <v>283</v>
      </c>
      <c r="H16" s="13"/>
    </row>
    <row r="17" ht="26.5" customHeight="1" spans="1:8">
      <c r="A17" s="10"/>
      <c r="B17" s="11"/>
      <c r="C17" s="11"/>
      <c r="D17" s="11"/>
      <c r="E17" s="10" t="s">
        <v>284</v>
      </c>
      <c r="F17" s="10"/>
      <c r="G17" s="10" t="s">
        <v>285</v>
      </c>
      <c r="H17" s="10"/>
    </row>
    <row r="18" ht="26.5" customHeight="1" spans="1:8">
      <c r="A18" s="10"/>
      <c r="B18" s="11"/>
      <c r="C18" s="11" t="s">
        <v>235</v>
      </c>
      <c r="D18" s="11"/>
      <c r="E18" s="10" t="s">
        <v>286</v>
      </c>
      <c r="F18" s="10"/>
      <c r="G18" s="12" t="s">
        <v>287</v>
      </c>
      <c r="H18" s="10"/>
    </row>
    <row r="19" ht="26.5" customHeight="1" spans="1:8">
      <c r="A19" s="10"/>
      <c r="B19" s="11"/>
      <c r="C19" s="11"/>
      <c r="D19" s="11"/>
      <c r="E19" s="10" t="s">
        <v>288</v>
      </c>
      <c r="F19" s="10"/>
      <c r="G19" s="13" t="s">
        <v>283</v>
      </c>
      <c r="H19" s="13"/>
    </row>
    <row r="20" ht="26.5" customHeight="1" spans="1:8">
      <c r="A20" s="10"/>
      <c r="B20" s="11"/>
      <c r="C20" s="11" t="s">
        <v>239</v>
      </c>
      <c r="D20" s="11"/>
      <c r="E20" s="10" t="s">
        <v>240</v>
      </c>
      <c r="F20" s="10"/>
      <c r="G20" s="13" t="s">
        <v>283</v>
      </c>
      <c r="H20" s="13"/>
    </row>
    <row r="21" ht="26.5" customHeight="1" spans="1:8">
      <c r="A21" s="10"/>
      <c r="B21" s="11" t="s">
        <v>241</v>
      </c>
      <c r="C21" s="11" t="s">
        <v>242</v>
      </c>
      <c r="D21" s="11"/>
      <c r="E21" s="10" t="s">
        <v>243</v>
      </c>
      <c r="F21" s="10"/>
      <c r="G21" s="10" t="s">
        <v>245</v>
      </c>
      <c r="H21" s="10"/>
    </row>
    <row r="22" ht="26.5" customHeight="1" spans="1:8">
      <c r="A22" s="10"/>
      <c r="B22" s="11"/>
      <c r="C22" s="11" t="s">
        <v>246</v>
      </c>
      <c r="D22" s="11"/>
      <c r="E22" s="10" t="s">
        <v>247</v>
      </c>
      <c r="F22" s="10"/>
      <c r="G22" s="10" t="s">
        <v>248</v>
      </c>
      <c r="H22" s="10"/>
    </row>
    <row r="23" ht="26.5" customHeight="1" spans="1:8">
      <c r="A23" s="10"/>
      <c r="B23" s="11"/>
      <c r="C23" s="11" t="s">
        <v>249</v>
      </c>
      <c r="D23" s="11"/>
      <c r="E23" s="10" t="s">
        <v>250</v>
      </c>
      <c r="F23" s="10"/>
      <c r="G23" s="10" t="s">
        <v>251</v>
      </c>
      <c r="H23" s="10"/>
    </row>
    <row r="24" ht="26.5" customHeight="1" spans="1:8">
      <c r="A24" s="10"/>
      <c r="B24" s="11"/>
      <c r="C24" s="11" t="s">
        <v>252</v>
      </c>
      <c r="D24" s="11"/>
      <c r="E24" s="10" t="s">
        <v>253</v>
      </c>
      <c r="F24" s="10"/>
      <c r="G24" s="10" t="s">
        <v>254</v>
      </c>
      <c r="H24" s="10"/>
    </row>
    <row r="25" ht="26.5" customHeight="1" spans="1:8">
      <c r="A25" s="10"/>
      <c r="B25" s="11" t="s">
        <v>255</v>
      </c>
      <c r="C25" s="11" t="s">
        <v>256</v>
      </c>
      <c r="D25" s="11"/>
      <c r="E25" s="10" t="s">
        <v>289</v>
      </c>
      <c r="F25" s="10"/>
      <c r="G25" s="10" t="s">
        <v>290</v>
      </c>
      <c r="H25" s="10"/>
    </row>
    <row r="26" ht="45" customHeight="1" spans="1:8">
      <c r="A26" s="14"/>
      <c r="B26" s="14"/>
      <c r="C26" s="14"/>
      <c r="D26" s="14"/>
      <c r="E26" s="14"/>
      <c r="F26" s="14"/>
      <c r="G26" s="14"/>
      <c r="H26" s="14"/>
    </row>
    <row r="27" ht="16.35" customHeight="1" spans="1:2">
      <c r="A27" s="15"/>
      <c r="B27" s="15"/>
    </row>
    <row r="28" ht="16.35" customHeight="1" spans="1:1">
      <c r="A28" s="15"/>
    </row>
    <row r="29" ht="16.35" customHeight="1" spans="1:15">
      <c r="A29" s="15"/>
      <c r="O29" s="16"/>
    </row>
    <row r="30" ht="16.35" customHeight="1" spans="1:1">
      <c r="A30" s="15"/>
    </row>
    <row r="31" ht="16.35" customHeight="1" spans="1:8">
      <c r="A31" s="15"/>
      <c r="B31" s="15"/>
      <c r="C31" s="15"/>
      <c r="D31" s="15"/>
      <c r="E31" s="15"/>
      <c r="F31" s="15"/>
      <c r="G31" s="15"/>
      <c r="H31" s="15"/>
    </row>
    <row r="32" ht="16.35" customHeight="1" spans="1:8">
      <c r="A32" s="15"/>
      <c r="B32" s="15"/>
      <c r="C32" s="15"/>
      <c r="D32" s="15"/>
      <c r="E32" s="15"/>
      <c r="F32" s="15"/>
      <c r="G32" s="15"/>
      <c r="H32" s="15"/>
    </row>
    <row r="33" ht="16.35" customHeight="1" spans="1:8">
      <c r="A33" s="15"/>
      <c r="B33" s="15"/>
      <c r="C33" s="15"/>
      <c r="D33" s="15"/>
      <c r="E33" s="15"/>
      <c r="F33" s="15"/>
      <c r="G33" s="15"/>
      <c r="H33" s="15"/>
    </row>
    <row r="34" ht="16.35" customHeight="1" spans="1:8">
      <c r="A34" s="15"/>
      <c r="B34" s="15"/>
      <c r="C34" s="15"/>
      <c r="D34" s="15"/>
      <c r="E34" s="15"/>
      <c r="F34" s="15"/>
      <c r="G34" s="15"/>
      <c r="H34" s="15"/>
    </row>
  </sheetData>
  <mergeCells count="57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A26:H26"/>
    <mergeCell ref="A5:A11"/>
    <mergeCell ref="A13:A25"/>
    <mergeCell ref="B14:B20"/>
    <mergeCell ref="B21:B24"/>
    <mergeCell ref="B10:E11"/>
    <mergeCell ref="C14:D15"/>
    <mergeCell ref="C16:D17"/>
    <mergeCell ref="C18:D19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zoomScale="85" zoomScaleNormal="85" workbookViewId="0">
      <pane ySplit="5" topLeftCell="A6" activePane="bottomLeft" state="frozen"/>
      <selection/>
      <selection pane="bottomLeft" activeCell="E15" sqref="E15"/>
    </sheetView>
  </sheetViews>
  <sheetFormatPr defaultColWidth="10" defaultRowHeight="13.5" outlineLevelCol="5"/>
  <cols>
    <col min="1" max="1" width="1.53333333333333" style="53" customWidth="1"/>
    <col min="2" max="2" width="42.6333333333333" style="53" customWidth="1"/>
    <col min="3" max="3" width="16.6333333333333" style="53" customWidth="1"/>
    <col min="4" max="4" width="42.6333333333333" style="53" customWidth="1"/>
    <col min="5" max="5" width="16.6333333333333" style="53" customWidth="1"/>
    <col min="6" max="6" width="1.53333333333333" style="53" customWidth="1"/>
    <col min="7" max="11" width="9.76666666666667" style="53" customWidth="1"/>
    <col min="12" max="16384" width="10" style="53"/>
  </cols>
  <sheetData>
    <row r="1" s="102" customFormat="1" ht="25" customHeight="1" spans="1:6">
      <c r="A1" s="103"/>
      <c r="B1" s="2" t="s">
        <v>3</v>
      </c>
      <c r="D1" s="2"/>
      <c r="E1" s="2"/>
      <c r="F1" s="104" t="s">
        <v>4</v>
      </c>
    </row>
    <row r="2" ht="22.8" customHeight="1" spans="1:6">
      <c r="A2" s="93"/>
      <c r="B2" s="94" t="s">
        <v>5</v>
      </c>
      <c r="C2" s="94"/>
      <c r="D2" s="94"/>
      <c r="E2" s="94"/>
      <c r="F2" s="76"/>
    </row>
    <row r="3" ht="19.55" customHeight="1" spans="1:6">
      <c r="A3" s="93"/>
      <c r="B3" s="60" t="s">
        <v>6</v>
      </c>
      <c r="D3" s="55"/>
      <c r="E3" s="105" t="s">
        <v>7</v>
      </c>
      <c r="F3" s="76"/>
    </row>
    <row r="4" ht="26" customHeight="1" spans="1:6">
      <c r="A4" s="93"/>
      <c r="B4" s="37" t="s">
        <v>8</v>
      </c>
      <c r="C4" s="37"/>
      <c r="D4" s="37" t="s">
        <v>9</v>
      </c>
      <c r="E4" s="37"/>
      <c r="F4" s="76"/>
    </row>
    <row r="5" ht="26" customHeight="1" spans="1:6">
      <c r="A5" s="93"/>
      <c r="B5" s="37" t="s">
        <v>10</v>
      </c>
      <c r="C5" s="37" t="s">
        <v>11</v>
      </c>
      <c r="D5" s="37" t="s">
        <v>10</v>
      </c>
      <c r="E5" s="37" t="s">
        <v>11</v>
      </c>
      <c r="F5" s="76"/>
    </row>
    <row r="6" ht="26" customHeight="1" spans="1:6">
      <c r="A6" s="57"/>
      <c r="B6" s="41" t="s">
        <v>12</v>
      </c>
      <c r="C6" s="42">
        <v>7811.61</v>
      </c>
      <c r="D6" s="41" t="s">
        <v>13</v>
      </c>
      <c r="E6" s="42">
        <v>860.5256</v>
      </c>
      <c r="F6" s="65"/>
    </row>
    <row r="7" ht="26" customHeight="1" spans="1:6">
      <c r="A7" s="57"/>
      <c r="B7" s="41" t="s">
        <v>14</v>
      </c>
      <c r="C7" s="42">
        <v>300</v>
      </c>
      <c r="D7" s="41" t="s">
        <v>15</v>
      </c>
      <c r="E7" s="42"/>
      <c r="F7" s="65"/>
    </row>
    <row r="8" ht="26" customHeight="1" spans="1:6">
      <c r="A8" s="57"/>
      <c r="B8" s="41" t="s">
        <v>16</v>
      </c>
      <c r="C8" s="42"/>
      <c r="D8" s="41" t="s">
        <v>17</v>
      </c>
      <c r="E8" s="42"/>
      <c r="F8" s="65"/>
    </row>
    <row r="9" ht="26" customHeight="1" spans="1:6">
      <c r="A9" s="57"/>
      <c r="B9" s="41" t="s">
        <v>18</v>
      </c>
      <c r="C9" s="42"/>
      <c r="D9" s="41" t="s">
        <v>19</v>
      </c>
      <c r="E9" s="42"/>
      <c r="F9" s="65"/>
    </row>
    <row r="10" ht="26" customHeight="1" spans="1:6">
      <c r="A10" s="57"/>
      <c r="B10" s="41" t="s">
        <v>20</v>
      </c>
      <c r="C10" s="42"/>
      <c r="D10" s="41" t="s">
        <v>21</v>
      </c>
      <c r="E10" s="42">
        <v>2449.0157</v>
      </c>
      <c r="F10" s="65"/>
    </row>
    <row r="11" ht="26" customHeight="1" spans="1:6">
      <c r="A11" s="57"/>
      <c r="B11" s="41" t="s">
        <v>22</v>
      </c>
      <c r="C11" s="42"/>
      <c r="D11" s="41" t="s">
        <v>23</v>
      </c>
      <c r="E11" s="42"/>
      <c r="F11" s="65"/>
    </row>
    <row r="12" ht="26" customHeight="1" spans="1:6">
      <c r="A12" s="57"/>
      <c r="B12" s="41" t="s">
        <v>24</v>
      </c>
      <c r="C12" s="42"/>
      <c r="D12" s="41" t="s">
        <v>25</v>
      </c>
      <c r="E12" s="42"/>
      <c r="F12" s="65"/>
    </row>
    <row r="13" ht="26" customHeight="1" spans="1:6">
      <c r="A13" s="57"/>
      <c r="B13" s="41" t="s">
        <v>24</v>
      </c>
      <c r="C13" s="42"/>
      <c r="D13" s="41" t="s">
        <v>26</v>
      </c>
      <c r="E13" s="42">
        <v>441.5721</v>
      </c>
      <c r="F13" s="65"/>
    </row>
    <row r="14" ht="26" customHeight="1" spans="1:6">
      <c r="A14" s="57"/>
      <c r="B14" s="41" t="s">
        <v>24</v>
      </c>
      <c r="C14" s="42"/>
      <c r="D14" s="41" t="s">
        <v>27</v>
      </c>
      <c r="E14" s="42"/>
      <c r="F14" s="65"/>
    </row>
    <row r="15" ht="26" customHeight="1" spans="1:6">
      <c r="A15" s="57"/>
      <c r="B15" s="41" t="s">
        <v>24</v>
      </c>
      <c r="C15" s="42"/>
      <c r="D15" s="41" t="s">
        <v>28</v>
      </c>
      <c r="E15" s="42">
        <v>217.4604</v>
      </c>
      <c r="F15" s="65"/>
    </row>
    <row r="16" ht="26" customHeight="1" spans="1:6">
      <c r="A16" s="57"/>
      <c r="B16" s="41" t="s">
        <v>24</v>
      </c>
      <c r="C16" s="42"/>
      <c r="D16" s="41" t="s">
        <v>29</v>
      </c>
      <c r="E16" s="42"/>
      <c r="F16" s="65"/>
    </row>
    <row r="17" ht="26" customHeight="1" spans="1:6">
      <c r="A17" s="57"/>
      <c r="B17" s="41" t="s">
        <v>24</v>
      </c>
      <c r="C17" s="42"/>
      <c r="D17" s="41" t="s">
        <v>30</v>
      </c>
      <c r="E17" s="42">
        <v>332.4169</v>
      </c>
      <c r="F17" s="65"/>
    </row>
    <row r="18" ht="26" customHeight="1" spans="1:6">
      <c r="A18" s="57"/>
      <c r="B18" s="41" t="s">
        <v>24</v>
      </c>
      <c r="C18" s="42"/>
      <c r="D18" s="41" t="s">
        <v>31</v>
      </c>
      <c r="E18" s="42">
        <v>3466.8993</v>
      </c>
      <c r="F18" s="65"/>
    </row>
    <row r="19" ht="26" customHeight="1" spans="1:6">
      <c r="A19" s="57"/>
      <c r="B19" s="41" t="s">
        <v>24</v>
      </c>
      <c r="C19" s="42"/>
      <c r="D19" s="41" t="s">
        <v>32</v>
      </c>
      <c r="E19" s="42"/>
      <c r="F19" s="65"/>
    </row>
    <row r="20" ht="26" customHeight="1" spans="1:6">
      <c r="A20" s="57"/>
      <c r="B20" s="41" t="s">
        <v>24</v>
      </c>
      <c r="C20" s="42"/>
      <c r="D20" s="41" t="s">
        <v>33</v>
      </c>
      <c r="E20" s="42">
        <v>48.4</v>
      </c>
      <c r="F20" s="65"/>
    </row>
    <row r="21" ht="26" customHeight="1" spans="1:6">
      <c r="A21" s="57"/>
      <c r="B21" s="41" t="s">
        <v>24</v>
      </c>
      <c r="C21" s="42"/>
      <c r="D21" s="41" t="s">
        <v>34</v>
      </c>
      <c r="E21" s="42"/>
      <c r="F21" s="65"/>
    </row>
    <row r="22" ht="26" customHeight="1" spans="1:6">
      <c r="A22" s="57"/>
      <c r="B22" s="41" t="s">
        <v>24</v>
      </c>
      <c r="C22" s="42"/>
      <c r="D22" s="41" t="s">
        <v>35</v>
      </c>
      <c r="E22" s="42"/>
      <c r="F22" s="65"/>
    </row>
    <row r="23" ht="26" customHeight="1" spans="1:6">
      <c r="A23" s="57"/>
      <c r="B23" s="41" t="s">
        <v>24</v>
      </c>
      <c r="C23" s="42"/>
      <c r="D23" s="41" t="s">
        <v>36</v>
      </c>
      <c r="E23" s="42"/>
      <c r="F23" s="65"/>
    </row>
    <row r="24" ht="26" customHeight="1" spans="1:6">
      <c r="A24" s="57"/>
      <c r="B24" s="41" t="s">
        <v>24</v>
      </c>
      <c r="C24" s="42"/>
      <c r="D24" s="41" t="s">
        <v>37</v>
      </c>
      <c r="E24" s="42"/>
      <c r="F24" s="65"/>
    </row>
    <row r="25" ht="26" customHeight="1" spans="1:6">
      <c r="A25" s="57"/>
      <c r="B25" s="41" t="s">
        <v>24</v>
      </c>
      <c r="C25" s="42"/>
      <c r="D25" s="41" t="s">
        <v>38</v>
      </c>
      <c r="E25" s="42">
        <v>295.3206</v>
      </c>
      <c r="F25" s="65"/>
    </row>
    <row r="26" ht="26" customHeight="1" spans="1:6">
      <c r="A26" s="57"/>
      <c r="B26" s="41" t="s">
        <v>24</v>
      </c>
      <c r="C26" s="42"/>
      <c r="D26" s="41" t="s">
        <v>39</v>
      </c>
      <c r="E26" s="42"/>
      <c r="F26" s="65"/>
    </row>
    <row r="27" ht="26" customHeight="1" spans="1:6">
      <c r="A27" s="57"/>
      <c r="B27" s="41" t="s">
        <v>24</v>
      </c>
      <c r="C27" s="42"/>
      <c r="D27" s="41" t="s">
        <v>40</v>
      </c>
      <c r="E27" s="42"/>
      <c r="F27" s="65"/>
    </row>
    <row r="28" ht="26" customHeight="1" spans="1:6">
      <c r="A28" s="57"/>
      <c r="B28" s="41" t="s">
        <v>24</v>
      </c>
      <c r="C28" s="42"/>
      <c r="D28" s="41" t="s">
        <v>41</v>
      </c>
      <c r="E28" s="42"/>
      <c r="F28" s="65"/>
    </row>
    <row r="29" ht="26" customHeight="1" spans="1:6">
      <c r="A29" s="57"/>
      <c r="B29" s="41" t="s">
        <v>24</v>
      </c>
      <c r="C29" s="42"/>
      <c r="D29" s="41" t="s">
        <v>42</v>
      </c>
      <c r="E29" s="42"/>
      <c r="F29" s="65"/>
    </row>
    <row r="30" ht="26" customHeight="1" spans="1:6">
      <c r="A30" s="57"/>
      <c r="B30" s="41" t="s">
        <v>24</v>
      </c>
      <c r="C30" s="42"/>
      <c r="D30" s="41" t="s">
        <v>43</v>
      </c>
      <c r="E30" s="42"/>
      <c r="F30" s="65"/>
    </row>
    <row r="31" ht="26" customHeight="1" spans="1:6">
      <c r="A31" s="57"/>
      <c r="B31" s="41" t="s">
        <v>24</v>
      </c>
      <c r="C31" s="42"/>
      <c r="D31" s="41" t="s">
        <v>44</v>
      </c>
      <c r="E31" s="42"/>
      <c r="F31" s="65"/>
    </row>
    <row r="32" ht="26" customHeight="1" spans="1:6">
      <c r="A32" s="57"/>
      <c r="B32" s="41" t="s">
        <v>24</v>
      </c>
      <c r="C32" s="42"/>
      <c r="D32" s="41" t="s">
        <v>45</v>
      </c>
      <c r="E32" s="42"/>
      <c r="F32" s="65"/>
    </row>
    <row r="33" ht="26" customHeight="1" spans="1:6">
      <c r="A33" s="57"/>
      <c r="B33" s="41" t="s">
        <v>24</v>
      </c>
      <c r="C33" s="42"/>
      <c r="D33" s="41" t="s">
        <v>46</v>
      </c>
      <c r="E33" s="42"/>
      <c r="F33" s="65"/>
    </row>
    <row r="34" ht="26" customHeight="1" spans="1:6">
      <c r="A34" s="57"/>
      <c r="B34" s="41" t="s">
        <v>24</v>
      </c>
      <c r="C34" s="42"/>
      <c r="D34" s="41" t="s">
        <v>47</v>
      </c>
      <c r="E34" s="42"/>
      <c r="F34" s="65"/>
    </row>
    <row r="35" ht="26" customHeight="1" spans="1:6">
      <c r="A35" s="57"/>
      <c r="B35" s="41" t="s">
        <v>24</v>
      </c>
      <c r="C35" s="42"/>
      <c r="D35" s="41" t="s">
        <v>48</v>
      </c>
      <c r="E35" s="42"/>
      <c r="F35" s="65"/>
    </row>
    <row r="36" ht="26" customHeight="1" spans="1:6">
      <c r="A36" s="66"/>
      <c r="B36" s="37" t="s">
        <v>49</v>
      </c>
      <c r="C36" s="40">
        <f>SUM(C6:C35)</f>
        <v>8111.61</v>
      </c>
      <c r="D36" s="37" t="s">
        <v>50</v>
      </c>
      <c r="E36" s="40">
        <f>SUM(E6:E35)</f>
        <v>8111.6106</v>
      </c>
      <c r="F36" s="67"/>
    </row>
    <row r="37" ht="26" customHeight="1" spans="1:6">
      <c r="A37" s="57"/>
      <c r="B37" s="41" t="s">
        <v>51</v>
      </c>
      <c r="C37" s="42"/>
      <c r="D37" s="41" t="s">
        <v>52</v>
      </c>
      <c r="E37" s="42"/>
      <c r="F37" s="106"/>
    </row>
    <row r="38" ht="26" customHeight="1" spans="1:6">
      <c r="A38" s="107"/>
      <c r="B38" s="41" t="s">
        <v>53</v>
      </c>
      <c r="C38" s="42"/>
      <c r="D38" s="41" t="s">
        <v>54</v>
      </c>
      <c r="E38" s="42"/>
      <c r="F38" s="106"/>
    </row>
    <row r="39" ht="26" customHeight="1" spans="1:6">
      <c r="A39" s="107"/>
      <c r="B39" s="108"/>
      <c r="C39" s="108"/>
      <c r="D39" s="41" t="s">
        <v>55</v>
      </c>
      <c r="E39" s="42"/>
      <c r="F39" s="106"/>
    </row>
    <row r="40" ht="26" customHeight="1" spans="1:6">
      <c r="A40" s="109"/>
      <c r="B40" s="37" t="s">
        <v>56</v>
      </c>
      <c r="C40" s="40">
        <f>C36+C37+C38</f>
        <v>8111.61</v>
      </c>
      <c r="D40" s="37" t="s">
        <v>57</v>
      </c>
      <c r="E40" s="40">
        <f>E36+E37+E39</f>
        <v>8111.6106</v>
      </c>
      <c r="F40" s="110"/>
    </row>
    <row r="41" ht="9.75" customHeight="1" spans="1:6">
      <c r="A41" s="97"/>
      <c r="B41" s="97"/>
      <c r="C41" s="111"/>
      <c r="D41" s="111"/>
      <c r="E41" s="97"/>
      <c r="F41" s="9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9"/>
  <sheetViews>
    <sheetView workbookViewId="0">
      <pane ySplit="6" topLeftCell="A8" activePane="bottomLeft" state="frozen"/>
      <selection/>
      <selection pane="bottomLeft" activeCell="H14" sqref="H14"/>
    </sheetView>
  </sheetViews>
  <sheetFormatPr defaultColWidth="10" defaultRowHeight="13.5"/>
  <cols>
    <col min="1" max="1" width="1.53333333333333" style="53" customWidth="1"/>
    <col min="2" max="2" width="16.825" style="53" customWidth="1"/>
    <col min="3" max="3" width="36.875" style="53" customWidth="1"/>
    <col min="4" max="14" width="13" style="53" customWidth="1"/>
    <col min="15" max="15" width="1.53333333333333" style="53" customWidth="1"/>
    <col min="16" max="16" width="9.76666666666667" style="53" customWidth="1"/>
    <col min="17" max="16384" width="10" style="53"/>
  </cols>
  <sheetData>
    <row r="1" ht="25" customHeight="1" spans="1:15">
      <c r="A1" s="54"/>
      <c r="B1" s="2" t="s">
        <v>58</v>
      </c>
      <c r="C1" s="55"/>
      <c r="D1" s="101"/>
      <c r="E1" s="101"/>
      <c r="F1" s="101"/>
      <c r="G1" s="55"/>
      <c r="H1" s="55"/>
      <c r="I1" s="55"/>
      <c r="L1" s="55"/>
      <c r="M1" s="55"/>
      <c r="N1" s="56"/>
      <c r="O1" s="57"/>
    </row>
    <row r="2" ht="22.8" customHeight="1" spans="1:15">
      <c r="A2" s="54"/>
      <c r="B2" s="58" t="s">
        <v>59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7" t="s">
        <v>4</v>
      </c>
    </row>
    <row r="3" ht="19.55" customHeight="1" spans="1:15">
      <c r="A3" s="59"/>
      <c r="B3" s="60" t="s">
        <v>6</v>
      </c>
      <c r="C3" s="60"/>
      <c r="D3" s="59"/>
      <c r="E3" s="59"/>
      <c r="F3" s="86"/>
      <c r="G3" s="59"/>
      <c r="H3" s="86"/>
      <c r="I3" s="86"/>
      <c r="J3" s="86"/>
      <c r="K3" s="86"/>
      <c r="L3" s="86"/>
      <c r="M3" s="86"/>
      <c r="N3" s="61" t="s">
        <v>7</v>
      </c>
      <c r="O3" s="62"/>
    </row>
    <row r="4" ht="24.4" customHeight="1" spans="1:15">
      <c r="A4" s="63"/>
      <c r="B4" s="52" t="s">
        <v>10</v>
      </c>
      <c r="C4" s="52"/>
      <c r="D4" s="52" t="s">
        <v>60</v>
      </c>
      <c r="E4" s="52" t="s">
        <v>61</v>
      </c>
      <c r="F4" s="52" t="s">
        <v>62</v>
      </c>
      <c r="G4" s="52" t="s">
        <v>63</v>
      </c>
      <c r="H4" s="52" t="s">
        <v>64</v>
      </c>
      <c r="I4" s="52" t="s">
        <v>65</v>
      </c>
      <c r="J4" s="52" t="s">
        <v>66</v>
      </c>
      <c r="K4" s="52" t="s">
        <v>67</v>
      </c>
      <c r="L4" s="52" t="s">
        <v>68</v>
      </c>
      <c r="M4" s="52" t="s">
        <v>69</v>
      </c>
      <c r="N4" s="52" t="s">
        <v>70</v>
      </c>
      <c r="O4" s="65"/>
    </row>
    <row r="5" ht="24.4" customHeight="1" spans="1:15">
      <c r="A5" s="63"/>
      <c r="B5" s="52" t="s">
        <v>71</v>
      </c>
      <c r="C5" s="52" t="s">
        <v>72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65"/>
    </row>
    <row r="6" ht="24.4" customHeight="1" spans="1:15">
      <c r="A6" s="63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65"/>
    </row>
    <row r="7" ht="27" customHeight="1" spans="1:15">
      <c r="A7" s="66"/>
      <c r="B7" s="37"/>
      <c r="C7" s="37" t="s">
        <v>73</v>
      </c>
      <c r="D7" s="40">
        <f>SUM(D8:D20)</f>
        <v>8111.611</v>
      </c>
      <c r="E7" s="40"/>
      <c r="F7" s="40">
        <f>SUM(F8:F20)</f>
        <v>7811.611</v>
      </c>
      <c r="G7" s="40">
        <f>SUM(G8:G20)</f>
        <v>300</v>
      </c>
      <c r="H7" s="40"/>
      <c r="I7" s="40"/>
      <c r="J7" s="40"/>
      <c r="K7" s="40"/>
      <c r="L7" s="40"/>
      <c r="M7" s="40"/>
      <c r="N7" s="40"/>
      <c r="O7" s="67"/>
    </row>
    <row r="8" ht="27" customHeight="1" spans="1:15">
      <c r="A8" s="66"/>
      <c r="B8" s="37">
        <v>904005</v>
      </c>
      <c r="C8" s="37" t="s">
        <v>74</v>
      </c>
      <c r="D8" s="40">
        <f>F8+G8</f>
        <v>860.5256</v>
      </c>
      <c r="E8" s="40"/>
      <c r="F8" s="40">
        <v>860.5256</v>
      </c>
      <c r="G8" s="40"/>
      <c r="H8" s="40"/>
      <c r="I8" s="40"/>
      <c r="J8" s="40"/>
      <c r="K8" s="40"/>
      <c r="L8" s="40"/>
      <c r="M8" s="40"/>
      <c r="N8" s="40"/>
      <c r="O8" s="67"/>
    </row>
    <row r="9" ht="27" customHeight="1" spans="1:15">
      <c r="A9" s="66"/>
      <c r="B9" s="37">
        <v>904005</v>
      </c>
      <c r="C9" s="37" t="s">
        <v>75</v>
      </c>
      <c r="D9" s="40">
        <f t="shared" ref="D9:D20" si="0">F9+G9</f>
        <v>114.1526</v>
      </c>
      <c r="E9" s="40"/>
      <c r="F9" s="40">
        <v>114.1526</v>
      </c>
      <c r="G9" s="40"/>
      <c r="H9" s="40"/>
      <c r="I9" s="40"/>
      <c r="J9" s="40"/>
      <c r="K9" s="40"/>
      <c r="L9" s="40"/>
      <c r="M9" s="40"/>
      <c r="N9" s="40"/>
      <c r="O9" s="67"/>
    </row>
    <row r="10" ht="27" customHeight="1" spans="1:15">
      <c r="A10" s="66"/>
      <c r="B10" s="37">
        <v>904005</v>
      </c>
      <c r="C10" s="37" t="s">
        <v>76</v>
      </c>
      <c r="D10" s="40">
        <f t="shared" si="0"/>
        <v>1171.8344</v>
      </c>
      <c r="E10" s="40"/>
      <c r="F10" s="40">
        <v>1171.8344</v>
      </c>
      <c r="G10" s="40"/>
      <c r="H10" s="40"/>
      <c r="I10" s="40"/>
      <c r="J10" s="40"/>
      <c r="K10" s="40"/>
      <c r="L10" s="40"/>
      <c r="M10" s="40"/>
      <c r="N10" s="40"/>
      <c r="O10" s="67"/>
    </row>
    <row r="11" ht="27" customHeight="1" spans="1:15">
      <c r="A11" s="66"/>
      <c r="B11" s="37">
        <v>904005</v>
      </c>
      <c r="C11" s="37" t="s">
        <v>77</v>
      </c>
      <c r="D11" s="40">
        <f t="shared" si="0"/>
        <v>1163.023</v>
      </c>
      <c r="E11" s="40"/>
      <c r="F11" s="40">
        <v>1163.023</v>
      </c>
      <c r="G11" s="40"/>
      <c r="H11" s="40"/>
      <c r="I11" s="40"/>
      <c r="J11" s="40"/>
      <c r="K11" s="40"/>
      <c r="L11" s="40"/>
      <c r="M11" s="40"/>
      <c r="N11" s="40"/>
      <c r="O11" s="67"/>
    </row>
    <row r="12" ht="27" customHeight="1" spans="1:15">
      <c r="A12" s="66"/>
      <c r="B12" s="37">
        <v>904005</v>
      </c>
      <c r="C12" s="37" t="s">
        <v>78</v>
      </c>
      <c r="D12" s="40">
        <f t="shared" si="0"/>
        <v>47.8142</v>
      </c>
      <c r="E12" s="40"/>
      <c r="F12" s="40">
        <v>47.8142</v>
      </c>
      <c r="G12" s="40"/>
      <c r="H12" s="40"/>
      <c r="I12" s="40"/>
      <c r="J12" s="40"/>
      <c r="K12" s="40"/>
      <c r="L12" s="40"/>
      <c r="M12" s="40"/>
      <c r="N12" s="40"/>
      <c r="O12" s="67"/>
    </row>
    <row r="13" ht="27" customHeight="1" spans="1:15">
      <c r="A13" s="66"/>
      <c r="B13" s="37">
        <v>904005</v>
      </c>
      <c r="C13" s="37" t="s">
        <v>79</v>
      </c>
      <c r="D13" s="40">
        <f t="shared" si="0"/>
        <v>393.7609</v>
      </c>
      <c r="E13" s="40"/>
      <c r="F13" s="40">
        <v>393.7609</v>
      </c>
      <c r="G13" s="40"/>
      <c r="H13" s="40"/>
      <c r="I13" s="40"/>
      <c r="J13" s="40"/>
      <c r="K13" s="40"/>
      <c r="L13" s="40"/>
      <c r="M13" s="40"/>
      <c r="N13" s="40"/>
      <c r="O13" s="67"/>
    </row>
    <row r="14" ht="27" customHeight="1" spans="1:15">
      <c r="A14" s="66"/>
      <c r="B14" s="37">
        <v>904005</v>
      </c>
      <c r="C14" s="37" t="s">
        <v>80</v>
      </c>
      <c r="D14" s="40">
        <f t="shared" si="0"/>
        <v>16.2307</v>
      </c>
      <c r="E14" s="40"/>
      <c r="F14" s="40">
        <v>16.2307</v>
      </c>
      <c r="G14" s="40"/>
      <c r="H14" s="40"/>
      <c r="I14" s="40"/>
      <c r="J14" s="40"/>
      <c r="K14" s="40"/>
      <c r="L14" s="40"/>
      <c r="M14" s="40"/>
      <c r="N14" s="40"/>
      <c r="O14" s="67"/>
    </row>
    <row r="15" ht="27" customHeight="1" spans="1:15">
      <c r="A15" s="66"/>
      <c r="B15" s="37">
        <v>904005</v>
      </c>
      <c r="C15" s="37" t="s">
        <v>81</v>
      </c>
      <c r="D15" s="40">
        <f t="shared" si="0"/>
        <v>147.8297</v>
      </c>
      <c r="E15" s="40"/>
      <c r="F15" s="40">
        <v>147.8297</v>
      </c>
      <c r="G15" s="40"/>
      <c r="H15" s="40"/>
      <c r="I15" s="40"/>
      <c r="J15" s="40"/>
      <c r="K15" s="40"/>
      <c r="L15" s="40"/>
      <c r="M15" s="40"/>
      <c r="N15" s="40"/>
      <c r="O15" s="67"/>
    </row>
    <row r="16" ht="27" customHeight="1" spans="1:15">
      <c r="A16" s="66"/>
      <c r="B16" s="37">
        <v>904005</v>
      </c>
      <c r="C16" s="37" t="s">
        <v>82</v>
      </c>
      <c r="D16" s="40">
        <f t="shared" si="0"/>
        <v>53.4</v>
      </c>
      <c r="E16" s="40"/>
      <c r="F16" s="40">
        <v>53.4</v>
      </c>
      <c r="G16" s="40"/>
      <c r="H16" s="40"/>
      <c r="I16" s="40"/>
      <c r="J16" s="40"/>
      <c r="K16" s="40"/>
      <c r="L16" s="40"/>
      <c r="M16" s="40"/>
      <c r="N16" s="40"/>
      <c r="O16" s="67"/>
    </row>
    <row r="17" ht="27" customHeight="1" spans="1:15">
      <c r="A17" s="66"/>
      <c r="B17" s="37">
        <v>904005</v>
      </c>
      <c r="C17" s="37" t="s">
        <v>83</v>
      </c>
      <c r="D17" s="40">
        <f t="shared" si="0"/>
        <v>332.42</v>
      </c>
      <c r="E17" s="40"/>
      <c r="F17" s="40">
        <v>32.42</v>
      </c>
      <c r="G17" s="40">
        <v>300</v>
      </c>
      <c r="H17" s="40"/>
      <c r="I17" s="40"/>
      <c r="J17" s="40"/>
      <c r="K17" s="40"/>
      <c r="L17" s="40"/>
      <c r="M17" s="40"/>
      <c r="N17" s="40"/>
      <c r="O17" s="67"/>
    </row>
    <row r="18" ht="27" customHeight="1" spans="1:15">
      <c r="A18" s="66"/>
      <c r="B18" s="37">
        <v>904005</v>
      </c>
      <c r="C18" s="37" t="s">
        <v>84</v>
      </c>
      <c r="D18" s="40">
        <f t="shared" si="0"/>
        <v>3466.8993</v>
      </c>
      <c r="E18" s="40"/>
      <c r="F18" s="40">
        <v>3466.8993</v>
      </c>
      <c r="G18" s="40"/>
      <c r="H18" s="40"/>
      <c r="I18" s="40"/>
      <c r="J18" s="40"/>
      <c r="K18" s="40"/>
      <c r="L18" s="40"/>
      <c r="M18" s="40"/>
      <c r="N18" s="40"/>
      <c r="O18" s="67"/>
    </row>
    <row r="19" ht="27" customHeight="1" spans="1:15">
      <c r="A19" s="66"/>
      <c r="B19" s="37">
        <v>904005</v>
      </c>
      <c r="C19" s="37" t="s">
        <v>85</v>
      </c>
      <c r="D19" s="40">
        <f t="shared" si="0"/>
        <v>48.4</v>
      </c>
      <c r="E19" s="40"/>
      <c r="F19" s="40">
        <v>48.4</v>
      </c>
      <c r="G19" s="40"/>
      <c r="H19" s="40"/>
      <c r="I19" s="40"/>
      <c r="J19" s="40"/>
      <c r="K19" s="40"/>
      <c r="L19" s="40"/>
      <c r="M19" s="40"/>
      <c r="N19" s="40"/>
      <c r="O19" s="67"/>
    </row>
    <row r="20" ht="27" customHeight="1" spans="1:15">
      <c r="A20" s="66"/>
      <c r="B20" s="37">
        <v>904005</v>
      </c>
      <c r="C20" s="37" t="s">
        <v>86</v>
      </c>
      <c r="D20" s="40">
        <f t="shared" si="0"/>
        <v>295.3206</v>
      </c>
      <c r="E20" s="40"/>
      <c r="F20" s="40">
        <v>295.3206</v>
      </c>
      <c r="G20" s="40"/>
      <c r="H20" s="40"/>
      <c r="I20" s="40"/>
      <c r="J20" s="40"/>
      <c r="K20" s="40"/>
      <c r="L20" s="40"/>
      <c r="M20" s="40"/>
      <c r="N20" s="40"/>
      <c r="O20" s="67"/>
    </row>
    <row r="21" ht="27" customHeight="1" spans="1:15">
      <c r="A21" s="66"/>
      <c r="B21" s="37"/>
      <c r="C21" s="37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67"/>
    </row>
    <row r="22" ht="27" customHeight="1" spans="1:15">
      <c r="A22" s="66"/>
      <c r="B22" s="37"/>
      <c r="C22" s="37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67"/>
    </row>
    <row r="23" ht="27" customHeight="1" spans="1:15">
      <c r="A23" s="66"/>
      <c r="B23" s="37"/>
      <c r="C23" s="37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67"/>
    </row>
    <row r="24" ht="27" customHeight="1" spans="1:15">
      <c r="A24" s="66"/>
      <c r="B24" s="37"/>
      <c r="C24" s="37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67"/>
    </row>
    <row r="25" ht="27" customHeight="1" spans="1:15">
      <c r="A25" s="66"/>
      <c r="B25" s="37"/>
      <c r="C25" s="37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67"/>
    </row>
    <row r="26" ht="27" customHeight="1" spans="1:15">
      <c r="A26" s="66"/>
      <c r="B26" s="37"/>
      <c r="C26" s="37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67"/>
    </row>
    <row r="27" ht="27" customHeight="1" spans="1:15">
      <c r="A27" s="66"/>
      <c r="B27" s="37"/>
      <c r="C27" s="37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67"/>
    </row>
    <row r="28" ht="27" customHeight="1" spans="1:15">
      <c r="A28" s="66"/>
      <c r="B28" s="37"/>
      <c r="C28" s="37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67"/>
    </row>
    <row r="29" ht="27" customHeight="1" spans="1:15">
      <c r="A29" s="66"/>
      <c r="B29" s="37"/>
      <c r="C29" s="37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67"/>
    </row>
    <row r="30" ht="27" customHeight="1" spans="1:15">
      <c r="A30" s="66"/>
      <c r="B30" s="37"/>
      <c r="C30" s="37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67"/>
    </row>
    <row r="31" ht="27" customHeight="1" spans="1:15">
      <c r="A31" s="66"/>
      <c r="B31" s="37"/>
      <c r="C31" s="37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67"/>
    </row>
    <row r="32" ht="27" customHeight="1" spans="1:15">
      <c r="A32" s="66"/>
      <c r="B32" s="37"/>
      <c r="C32" s="37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67"/>
    </row>
    <row r="33" ht="27" customHeight="1" spans="1:15">
      <c r="A33" s="66"/>
      <c r="B33" s="37"/>
      <c r="C33" s="37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67"/>
    </row>
    <row r="34" ht="27" customHeight="1" spans="1:15">
      <c r="A34" s="66"/>
      <c r="B34" s="37"/>
      <c r="C34" s="37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67"/>
    </row>
    <row r="35" ht="27" customHeight="1" spans="1:15">
      <c r="A35" s="66"/>
      <c r="B35" s="37"/>
      <c r="C35" s="37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67"/>
    </row>
    <row r="36" ht="27" customHeight="1" spans="1:15">
      <c r="A36" s="66"/>
      <c r="B36" s="37"/>
      <c r="C36" s="37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67"/>
    </row>
    <row r="37" ht="27" customHeight="1" spans="1:15">
      <c r="A37" s="66"/>
      <c r="B37" s="37"/>
      <c r="C37" s="37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67"/>
    </row>
    <row r="38" ht="27" customHeight="1" spans="1:15">
      <c r="A38" s="66"/>
      <c r="B38" s="37"/>
      <c r="C38" s="37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67"/>
    </row>
    <row r="39" ht="27" customHeight="1" spans="1:15">
      <c r="A39" s="66"/>
      <c r="B39" s="37"/>
      <c r="C39" s="37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67"/>
    </row>
    <row r="40" ht="27" customHeight="1" spans="1:15">
      <c r="A40" s="66"/>
      <c r="B40" s="37"/>
      <c r="C40" s="37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67"/>
    </row>
    <row r="41" ht="27" customHeight="1" spans="1:15">
      <c r="A41" s="66"/>
      <c r="B41" s="37"/>
      <c r="C41" s="37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67"/>
    </row>
    <row r="42" ht="27" customHeight="1" spans="1:15">
      <c r="A42" s="66"/>
      <c r="B42" s="37"/>
      <c r="C42" s="37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67"/>
    </row>
    <row r="43" ht="27" customHeight="1" spans="1:15">
      <c r="A43" s="66"/>
      <c r="B43" s="37"/>
      <c r="C43" s="37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67"/>
    </row>
    <row r="44" ht="27" customHeight="1" spans="1:15">
      <c r="A44" s="66"/>
      <c r="B44" s="37"/>
      <c r="C44" s="37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67"/>
    </row>
    <row r="45" ht="27" customHeight="1" spans="1:15">
      <c r="A45" s="66"/>
      <c r="B45" s="37"/>
      <c r="C45" s="37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67"/>
    </row>
    <row r="46" ht="27" customHeight="1" spans="1:15">
      <c r="A46" s="66"/>
      <c r="B46" s="37"/>
      <c r="C46" s="37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67"/>
    </row>
    <row r="47" ht="27" customHeight="1" spans="1:15">
      <c r="A47" s="66"/>
      <c r="B47" s="37"/>
      <c r="C47" s="37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67"/>
    </row>
    <row r="48" ht="27" customHeight="1" spans="1:15">
      <c r="A48" s="66"/>
      <c r="B48" s="37"/>
      <c r="C48" s="37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67"/>
    </row>
    <row r="49" ht="27" customHeight="1" spans="1:15">
      <c r="A49" s="66"/>
      <c r="B49" s="37"/>
      <c r="C49" s="37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67"/>
    </row>
    <row r="50" ht="27" customHeight="1" spans="1:15">
      <c r="A50" s="66"/>
      <c r="B50" s="37"/>
      <c r="C50" s="37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67"/>
    </row>
    <row r="51" ht="27" customHeight="1" spans="1:15">
      <c r="A51" s="66"/>
      <c r="B51" s="37"/>
      <c r="C51" s="37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67"/>
    </row>
    <row r="52" ht="27" customHeight="1" spans="1:15">
      <c r="A52" s="66"/>
      <c r="B52" s="37"/>
      <c r="C52" s="37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67"/>
    </row>
    <row r="53" ht="27" customHeight="1" spans="1:15">
      <c r="A53" s="66"/>
      <c r="B53" s="37"/>
      <c r="C53" s="37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67"/>
    </row>
    <row r="54" ht="27" customHeight="1" spans="1:15">
      <c r="A54" s="66"/>
      <c r="B54" s="37"/>
      <c r="C54" s="37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67"/>
    </row>
    <row r="55" ht="27" customHeight="1" spans="1:15">
      <c r="A55" s="66"/>
      <c r="B55" s="37"/>
      <c r="C55" s="37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67"/>
    </row>
    <row r="56" ht="27" customHeight="1" spans="1:15">
      <c r="A56" s="66"/>
      <c r="B56" s="37"/>
      <c r="C56" s="37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67"/>
    </row>
    <row r="57" ht="27" customHeight="1" spans="1:15">
      <c r="A57" s="63"/>
      <c r="B57" s="41"/>
      <c r="C57" s="41" t="s">
        <v>24</v>
      </c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64"/>
    </row>
    <row r="58" ht="27" customHeight="1" spans="1:15">
      <c r="A58" s="63"/>
      <c r="B58" s="41"/>
      <c r="C58" s="41" t="s">
        <v>24</v>
      </c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64"/>
    </row>
    <row r="59" ht="9.75" customHeight="1" spans="1:15">
      <c r="A59" s="68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9"/>
      <c r="O59" s="7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3"/>
  <sheetViews>
    <sheetView workbookViewId="0">
      <pane ySplit="6" topLeftCell="A7" activePane="bottomLeft" state="frozen"/>
      <selection/>
      <selection pane="bottomLeft" activeCell="H8" sqref="H8"/>
    </sheetView>
  </sheetViews>
  <sheetFormatPr defaultColWidth="10" defaultRowHeight="13.5"/>
  <cols>
    <col min="1" max="1" width="1.53333333333333" style="53" customWidth="1"/>
    <col min="2" max="4" width="6.15833333333333" style="53" customWidth="1"/>
    <col min="5" max="5" width="16.825" style="53" customWidth="1"/>
    <col min="6" max="6" width="41.025" style="53" customWidth="1"/>
    <col min="7" max="10" width="16.4166666666667" style="53" customWidth="1"/>
    <col min="11" max="11" width="22.9333333333333" style="53" customWidth="1"/>
    <col min="12" max="12" width="1.53333333333333" style="53" customWidth="1"/>
    <col min="13" max="14" width="9.76666666666667" style="53" customWidth="1"/>
    <col min="15" max="16384" width="10" style="53"/>
  </cols>
  <sheetData>
    <row r="1" ht="25" customHeight="1" spans="1:12">
      <c r="A1" s="54"/>
      <c r="B1" s="2" t="s">
        <v>87</v>
      </c>
      <c r="C1" s="2"/>
      <c r="D1" s="2"/>
      <c r="E1" s="55"/>
      <c r="F1" s="55"/>
      <c r="G1" s="101"/>
      <c r="H1" s="101"/>
      <c r="I1" s="101"/>
      <c r="J1" s="101"/>
      <c r="K1" s="56"/>
      <c r="L1" s="57"/>
    </row>
    <row r="2" ht="22.8" customHeight="1" spans="1:12">
      <c r="A2" s="54"/>
      <c r="B2" s="58" t="s">
        <v>88</v>
      </c>
      <c r="C2" s="58"/>
      <c r="D2" s="58"/>
      <c r="E2" s="58"/>
      <c r="F2" s="58"/>
      <c r="G2" s="58"/>
      <c r="H2" s="58"/>
      <c r="I2" s="58"/>
      <c r="J2" s="58"/>
      <c r="K2" s="58"/>
      <c r="L2" s="57" t="s">
        <v>4</v>
      </c>
    </row>
    <row r="3" ht="19.55" customHeight="1" spans="1:12">
      <c r="A3" s="59"/>
      <c r="B3" s="60" t="s">
        <v>6</v>
      </c>
      <c r="C3" s="60"/>
      <c r="D3" s="60"/>
      <c r="E3" s="60"/>
      <c r="F3" s="60"/>
      <c r="G3" s="59"/>
      <c r="H3" s="59"/>
      <c r="I3" s="86"/>
      <c r="J3" s="86"/>
      <c r="K3" s="61" t="s">
        <v>7</v>
      </c>
      <c r="L3" s="62"/>
    </row>
    <row r="4" ht="24.4" customHeight="1" spans="1:12">
      <c r="A4" s="57"/>
      <c r="B4" s="37" t="s">
        <v>10</v>
      </c>
      <c r="C4" s="37"/>
      <c r="D4" s="37"/>
      <c r="E4" s="37"/>
      <c r="F4" s="37"/>
      <c r="G4" s="37" t="s">
        <v>60</v>
      </c>
      <c r="H4" s="37" t="s">
        <v>89</v>
      </c>
      <c r="I4" s="37" t="s">
        <v>90</v>
      </c>
      <c r="J4" s="37" t="s">
        <v>91</v>
      </c>
      <c r="K4" s="37" t="s">
        <v>92</v>
      </c>
      <c r="L4" s="64"/>
    </row>
    <row r="5" ht="24.4" customHeight="1" spans="1:12">
      <c r="A5" s="63"/>
      <c r="B5" s="37" t="s">
        <v>93</v>
      </c>
      <c r="C5" s="37"/>
      <c r="D5" s="37"/>
      <c r="E5" s="37" t="s">
        <v>71</v>
      </c>
      <c r="F5" s="37" t="s">
        <v>72</v>
      </c>
      <c r="G5" s="37"/>
      <c r="H5" s="37"/>
      <c r="I5" s="37"/>
      <c r="J5" s="37"/>
      <c r="K5" s="37"/>
      <c r="L5" s="64"/>
    </row>
    <row r="6" ht="24.4" customHeight="1" spans="1:12">
      <c r="A6" s="63"/>
      <c r="B6" s="37" t="s">
        <v>94</v>
      </c>
      <c r="C6" s="37" t="s">
        <v>95</v>
      </c>
      <c r="D6" s="37" t="s">
        <v>96</v>
      </c>
      <c r="E6" s="37"/>
      <c r="F6" s="37"/>
      <c r="G6" s="37"/>
      <c r="H6" s="37"/>
      <c r="I6" s="37"/>
      <c r="J6" s="37"/>
      <c r="K6" s="37"/>
      <c r="L6" s="65"/>
    </row>
    <row r="7" ht="27" customHeight="1" spans="1:12">
      <c r="A7" s="66"/>
      <c r="B7" s="37"/>
      <c r="C7" s="37"/>
      <c r="D7" s="37"/>
      <c r="E7" s="37"/>
      <c r="F7" s="37" t="s">
        <v>73</v>
      </c>
      <c r="G7" s="40">
        <f>SUM(G8:G29)</f>
        <v>8111.6141</v>
      </c>
      <c r="H7" s="40">
        <f>SUM(H8:H29)</f>
        <v>4153.581</v>
      </c>
      <c r="I7" s="40">
        <f>SUM(I8:I29)</f>
        <v>3958.0331</v>
      </c>
      <c r="J7" s="40"/>
      <c r="K7" s="40"/>
      <c r="L7" s="67"/>
    </row>
    <row r="8" ht="27" customHeight="1" spans="1:12">
      <c r="A8" s="66"/>
      <c r="B8" s="37">
        <v>201</v>
      </c>
      <c r="C8" s="37" t="s">
        <v>97</v>
      </c>
      <c r="D8" s="37" t="s">
        <v>98</v>
      </c>
      <c r="E8" s="37">
        <v>904005</v>
      </c>
      <c r="F8" s="37" t="s">
        <v>74</v>
      </c>
      <c r="G8" s="40">
        <f>H8+I8</f>
        <v>860.5256</v>
      </c>
      <c r="H8" s="40">
        <v>860.5256</v>
      </c>
      <c r="I8" s="40"/>
      <c r="J8" s="40"/>
      <c r="K8" s="40"/>
      <c r="L8" s="67"/>
    </row>
    <row r="9" ht="27" customHeight="1" spans="1:12">
      <c r="A9" s="66"/>
      <c r="B9" s="37">
        <v>205</v>
      </c>
      <c r="C9" s="37" t="s">
        <v>99</v>
      </c>
      <c r="D9" s="37" t="s">
        <v>98</v>
      </c>
      <c r="E9" s="37">
        <v>904005</v>
      </c>
      <c r="F9" s="37" t="s">
        <v>75</v>
      </c>
      <c r="G9" s="40">
        <f t="shared" ref="G9:G29" si="0">H9+I9</f>
        <v>114.1526</v>
      </c>
      <c r="H9" s="40">
        <v>114.1526</v>
      </c>
      <c r="I9" s="40"/>
      <c r="J9" s="40"/>
      <c r="K9" s="40"/>
      <c r="L9" s="67"/>
    </row>
    <row r="10" ht="27" customHeight="1" spans="1:12">
      <c r="A10" s="66"/>
      <c r="B10" s="37">
        <v>205</v>
      </c>
      <c r="C10" s="37" t="s">
        <v>99</v>
      </c>
      <c r="D10" s="37" t="s">
        <v>99</v>
      </c>
      <c r="E10" s="37">
        <v>904005</v>
      </c>
      <c r="F10" s="37" t="s">
        <v>76</v>
      </c>
      <c r="G10" s="40">
        <f t="shared" si="0"/>
        <v>1171.8344</v>
      </c>
      <c r="H10" s="40">
        <v>1165.9344</v>
      </c>
      <c r="I10" s="40">
        <v>5.9</v>
      </c>
      <c r="J10" s="40"/>
      <c r="K10" s="40"/>
      <c r="L10" s="67"/>
    </row>
    <row r="11" ht="27" customHeight="1" spans="1:12">
      <c r="A11" s="66"/>
      <c r="B11" s="37">
        <v>205</v>
      </c>
      <c r="C11" s="37" t="s">
        <v>99</v>
      </c>
      <c r="D11" s="37" t="s">
        <v>97</v>
      </c>
      <c r="E11" s="37">
        <v>904005</v>
      </c>
      <c r="F11" s="37" t="s">
        <v>77</v>
      </c>
      <c r="G11" s="40">
        <f t="shared" si="0"/>
        <v>1163.023</v>
      </c>
      <c r="H11" s="40">
        <v>920.843</v>
      </c>
      <c r="I11" s="40">
        <v>242.18</v>
      </c>
      <c r="J11" s="40"/>
      <c r="K11" s="40"/>
      <c r="L11" s="67"/>
    </row>
    <row r="12" ht="27" customHeight="1" spans="1:12">
      <c r="A12" s="66"/>
      <c r="B12" s="37">
        <v>208</v>
      </c>
      <c r="C12" s="81" t="s">
        <v>99</v>
      </c>
      <c r="D12" s="81" t="s">
        <v>98</v>
      </c>
      <c r="E12" s="37">
        <v>904005</v>
      </c>
      <c r="F12" s="37" t="s">
        <v>78</v>
      </c>
      <c r="G12" s="40">
        <f t="shared" si="0"/>
        <v>47.8142</v>
      </c>
      <c r="H12" s="40">
        <v>47.8142</v>
      </c>
      <c r="I12" s="40"/>
      <c r="J12" s="40"/>
      <c r="K12" s="40"/>
      <c r="L12" s="67"/>
    </row>
    <row r="13" ht="27" customHeight="1" spans="1:12">
      <c r="A13" s="66"/>
      <c r="B13" s="37">
        <v>208</v>
      </c>
      <c r="C13" s="81" t="s">
        <v>100</v>
      </c>
      <c r="D13" s="81" t="s">
        <v>100</v>
      </c>
      <c r="E13" s="37">
        <v>904005</v>
      </c>
      <c r="F13" s="37" t="s">
        <v>79</v>
      </c>
      <c r="G13" s="40">
        <f t="shared" si="0"/>
        <v>393.7609</v>
      </c>
      <c r="H13" s="40">
        <v>393.7609</v>
      </c>
      <c r="I13" s="40"/>
      <c r="J13" s="40"/>
      <c r="K13" s="40"/>
      <c r="L13" s="67"/>
    </row>
    <row r="14" ht="27" customHeight="1" spans="1:12">
      <c r="A14" s="66"/>
      <c r="B14" s="37">
        <v>210</v>
      </c>
      <c r="C14" s="37" t="s">
        <v>101</v>
      </c>
      <c r="D14" s="37" t="s">
        <v>98</v>
      </c>
      <c r="E14" s="37">
        <v>904005</v>
      </c>
      <c r="F14" s="37" t="s">
        <v>80</v>
      </c>
      <c r="G14" s="40">
        <f t="shared" si="0"/>
        <v>16.2307</v>
      </c>
      <c r="H14" s="40">
        <v>16.2307</v>
      </c>
      <c r="I14" s="40"/>
      <c r="J14" s="40"/>
      <c r="K14" s="40"/>
      <c r="L14" s="67"/>
    </row>
    <row r="15" ht="27" customHeight="1" spans="1:12">
      <c r="A15" s="66"/>
      <c r="B15" s="37">
        <v>210</v>
      </c>
      <c r="C15" s="37" t="s">
        <v>101</v>
      </c>
      <c r="D15" s="37" t="s">
        <v>99</v>
      </c>
      <c r="E15" s="37">
        <v>904005</v>
      </c>
      <c r="F15" s="37" t="s">
        <v>81</v>
      </c>
      <c r="G15" s="40">
        <f t="shared" si="0"/>
        <v>147.8297</v>
      </c>
      <c r="H15" s="40">
        <v>147.8297</v>
      </c>
      <c r="I15" s="40"/>
      <c r="J15" s="40"/>
      <c r="K15" s="40"/>
      <c r="L15" s="67"/>
    </row>
    <row r="16" ht="27" customHeight="1" spans="1:12">
      <c r="A16" s="66"/>
      <c r="B16" s="37">
        <v>210</v>
      </c>
      <c r="C16" s="37" t="s">
        <v>101</v>
      </c>
      <c r="D16" s="81" t="s">
        <v>97</v>
      </c>
      <c r="E16" s="37">
        <v>904005</v>
      </c>
      <c r="F16" s="37" t="s">
        <v>82</v>
      </c>
      <c r="G16" s="40">
        <f t="shared" si="0"/>
        <v>53.4</v>
      </c>
      <c r="H16" s="40">
        <v>53.4</v>
      </c>
      <c r="I16" s="40"/>
      <c r="J16" s="40"/>
      <c r="K16" s="40"/>
      <c r="L16" s="67"/>
    </row>
    <row r="17" ht="27" customHeight="1" spans="1:12">
      <c r="A17" s="66"/>
      <c r="B17" s="37">
        <v>212</v>
      </c>
      <c r="C17" s="81" t="s">
        <v>98</v>
      </c>
      <c r="D17" s="81" t="s">
        <v>98</v>
      </c>
      <c r="E17" s="37">
        <v>904005</v>
      </c>
      <c r="F17" s="37" t="s">
        <v>83</v>
      </c>
      <c r="G17" s="40">
        <f t="shared" si="0"/>
        <v>332.42</v>
      </c>
      <c r="H17" s="40">
        <v>32.42</v>
      </c>
      <c r="I17" s="40">
        <v>300</v>
      </c>
      <c r="J17" s="40"/>
      <c r="K17" s="40"/>
      <c r="L17" s="67"/>
    </row>
    <row r="18" ht="27" customHeight="1" spans="1:12">
      <c r="A18" s="66"/>
      <c r="B18" s="37">
        <v>213</v>
      </c>
      <c r="C18" s="81" t="s">
        <v>98</v>
      </c>
      <c r="D18" s="81" t="s">
        <v>102</v>
      </c>
      <c r="E18" s="37">
        <v>904005</v>
      </c>
      <c r="F18" s="37" t="s">
        <v>103</v>
      </c>
      <c r="G18" s="40">
        <f t="shared" si="0"/>
        <v>105.3493</v>
      </c>
      <c r="H18" s="40">
        <v>105.3493</v>
      </c>
      <c r="I18" s="40"/>
      <c r="J18" s="40"/>
      <c r="K18" s="40"/>
      <c r="L18" s="67"/>
    </row>
    <row r="19" ht="27" customHeight="1" spans="1:12">
      <c r="A19" s="66"/>
      <c r="B19" s="37">
        <v>213</v>
      </c>
      <c r="C19" s="81" t="s">
        <v>98</v>
      </c>
      <c r="D19" s="81" t="s">
        <v>104</v>
      </c>
      <c r="E19" s="37">
        <v>904005</v>
      </c>
      <c r="F19" s="37" t="s">
        <v>105</v>
      </c>
      <c r="G19" s="40">
        <f t="shared" si="0"/>
        <v>2683</v>
      </c>
      <c r="H19" s="40"/>
      <c r="I19" s="40">
        <v>2683</v>
      </c>
      <c r="J19" s="40"/>
      <c r="K19" s="40"/>
      <c r="L19" s="67"/>
    </row>
    <row r="20" ht="27" customHeight="1" spans="1:12">
      <c r="A20" s="66"/>
      <c r="B20" s="37">
        <v>213</v>
      </c>
      <c r="C20" s="81" t="s">
        <v>97</v>
      </c>
      <c r="D20" s="81" t="s">
        <v>106</v>
      </c>
      <c r="E20" s="37">
        <v>904005</v>
      </c>
      <c r="F20" s="37" t="s">
        <v>107</v>
      </c>
      <c r="G20" s="40">
        <f t="shared" si="0"/>
        <v>18.559</v>
      </c>
      <c r="H20" s="40"/>
      <c r="I20" s="40">
        <v>18.559</v>
      </c>
      <c r="J20" s="40"/>
      <c r="K20" s="40"/>
      <c r="L20" s="67"/>
    </row>
    <row r="21" ht="27" customHeight="1" spans="1:12">
      <c r="A21" s="66"/>
      <c r="B21" s="37">
        <v>213</v>
      </c>
      <c r="C21" s="81" t="s">
        <v>97</v>
      </c>
      <c r="D21" s="81" t="s">
        <v>108</v>
      </c>
      <c r="E21" s="37">
        <v>904005</v>
      </c>
      <c r="F21" s="37" t="s">
        <v>109</v>
      </c>
      <c r="G21" s="40">
        <f t="shared" si="0"/>
        <v>70</v>
      </c>
      <c r="H21" s="40"/>
      <c r="I21" s="40">
        <v>70</v>
      </c>
      <c r="J21" s="40"/>
      <c r="K21" s="40"/>
      <c r="L21" s="67"/>
    </row>
    <row r="22" ht="27" customHeight="1" spans="1:12">
      <c r="A22" s="66"/>
      <c r="B22" s="37">
        <v>213</v>
      </c>
      <c r="C22" s="81" t="s">
        <v>100</v>
      </c>
      <c r="D22" s="81" t="s">
        <v>102</v>
      </c>
      <c r="E22" s="37">
        <v>904005</v>
      </c>
      <c r="F22" s="37" t="s">
        <v>110</v>
      </c>
      <c r="G22" s="40">
        <f t="shared" si="0"/>
        <v>74.55</v>
      </c>
      <c r="H22" s="40"/>
      <c r="I22" s="40">
        <v>74.55</v>
      </c>
      <c r="J22" s="40"/>
      <c r="K22" s="40"/>
      <c r="L22" s="67"/>
    </row>
    <row r="23" ht="27" customHeight="1" spans="1:12">
      <c r="A23" s="66"/>
      <c r="B23" s="37">
        <v>213</v>
      </c>
      <c r="C23" s="81" t="s">
        <v>100</v>
      </c>
      <c r="D23" s="81" t="s">
        <v>100</v>
      </c>
      <c r="E23" s="37">
        <v>904005</v>
      </c>
      <c r="F23" s="37" t="s">
        <v>111</v>
      </c>
      <c r="G23" s="40">
        <f t="shared" si="0"/>
        <v>202</v>
      </c>
      <c r="H23" s="40"/>
      <c r="I23" s="40">
        <v>202</v>
      </c>
      <c r="J23" s="40"/>
      <c r="K23" s="40"/>
      <c r="L23" s="67"/>
    </row>
    <row r="24" ht="27" customHeight="1" spans="1:12">
      <c r="A24" s="66"/>
      <c r="B24" s="37">
        <v>213</v>
      </c>
      <c r="C24" s="81" t="s">
        <v>100</v>
      </c>
      <c r="D24" s="81" t="s">
        <v>108</v>
      </c>
      <c r="E24" s="37">
        <v>904005</v>
      </c>
      <c r="F24" s="37" t="s">
        <v>112</v>
      </c>
      <c r="G24" s="40">
        <f t="shared" si="0"/>
        <v>19.55</v>
      </c>
      <c r="H24" s="40"/>
      <c r="I24" s="40">
        <v>19.55</v>
      </c>
      <c r="J24" s="40"/>
      <c r="K24" s="40"/>
      <c r="L24" s="67"/>
    </row>
    <row r="25" ht="27" customHeight="1" spans="1:12">
      <c r="A25" s="66"/>
      <c r="B25" s="37">
        <v>213</v>
      </c>
      <c r="C25" s="81" t="s">
        <v>113</v>
      </c>
      <c r="D25" s="81" t="s">
        <v>100</v>
      </c>
      <c r="E25" s="37">
        <v>904005</v>
      </c>
      <c r="F25" s="37" t="s">
        <v>114</v>
      </c>
      <c r="G25" s="40">
        <f t="shared" si="0"/>
        <v>195.9346</v>
      </c>
      <c r="H25" s="40"/>
      <c r="I25" s="40">
        <v>195.9346</v>
      </c>
      <c r="J25" s="40"/>
      <c r="K25" s="40"/>
      <c r="L25" s="67"/>
    </row>
    <row r="26" ht="27" customHeight="1" spans="1:12">
      <c r="A26" s="66"/>
      <c r="B26" s="37">
        <v>213</v>
      </c>
      <c r="C26" s="81" t="s">
        <v>113</v>
      </c>
      <c r="D26" s="81" t="s">
        <v>108</v>
      </c>
      <c r="E26" s="37">
        <v>904005</v>
      </c>
      <c r="F26" s="37" t="s">
        <v>115</v>
      </c>
      <c r="G26" s="40">
        <f t="shared" si="0"/>
        <v>40.3443</v>
      </c>
      <c r="H26" s="40"/>
      <c r="I26" s="40">
        <v>40.3443</v>
      </c>
      <c r="J26" s="40"/>
      <c r="K26" s="40"/>
      <c r="L26" s="67"/>
    </row>
    <row r="27" ht="27" customHeight="1" spans="1:12">
      <c r="A27" s="66"/>
      <c r="B27" s="37">
        <v>215</v>
      </c>
      <c r="C27" s="81" t="s">
        <v>116</v>
      </c>
      <c r="D27" s="81" t="s">
        <v>108</v>
      </c>
      <c r="E27" s="37">
        <v>904005</v>
      </c>
      <c r="F27" s="37" t="s">
        <v>117</v>
      </c>
      <c r="G27" s="40">
        <f t="shared" si="0"/>
        <v>48.4</v>
      </c>
      <c r="H27" s="40"/>
      <c r="I27" s="40">
        <v>48.4</v>
      </c>
      <c r="J27" s="40"/>
      <c r="K27" s="40"/>
      <c r="L27" s="67"/>
    </row>
    <row r="28" ht="27" customHeight="1" spans="1:12">
      <c r="A28" s="66"/>
      <c r="B28" s="37">
        <v>220</v>
      </c>
      <c r="C28" s="81" t="s">
        <v>98</v>
      </c>
      <c r="D28" s="81" t="s">
        <v>118</v>
      </c>
      <c r="E28" s="37">
        <v>904005</v>
      </c>
      <c r="F28" s="37" t="s">
        <v>119</v>
      </c>
      <c r="G28" s="40">
        <f t="shared" si="0"/>
        <v>57.6152</v>
      </c>
      <c r="H28" s="40"/>
      <c r="I28" s="40">
        <v>57.6152</v>
      </c>
      <c r="J28" s="40"/>
      <c r="K28" s="40"/>
      <c r="L28" s="67"/>
    </row>
    <row r="29" ht="27" customHeight="1" spans="1:12">
      <c r="A29" s="66"/>
      <c r="B29" s="37">
        <v>221</v>
      </c>
      <c r="C29" s="81" t="s">
        <v>99</v>
      </c>
      <c r="D29" s="81" t="s">
        <v>98</v>
      </c>
      <c r="E29" s="37">
        <v>904005</v>
      </c>
      <c r="F29" s="37" t="s">
        <v>86</v>
      </c>
      <c r="G29" s="40">
        <f t="shared" si="0"/>
        <v>295.3206</v>
      </c>
      <c r="H29" s="40">
        <v>295.3206</v>
      </c>
      <c r="I29" s="40"/>
      <c r="J29" s="40"/>
      <c r="K29" s="40"/>
      <c r="L29" s="67"/>
    </row>
    <row r="30" ht="27" customHeight="1" spans="1:12">
      <c r="A30" s="63"/>
      <c r="B30" s="41"/>
      <c r="C30" s="41"/>
      <c r="D30" s="41"/>
      <c r="E30" s="41"/>
      <c r="F30" s="41" t="s">
        <v>24</v>
      </c>
      <c r="G30" s="42"/>
      <c r="H30" s="42"/>
      <c r="I30" s="42"/>
      <c r="J30" s="42"/>
      <c r="K30" s="42"/>
      <c r="L30" s="64"/>
    </row>
    <row r="31" ht="27" customHeight="1" spans="1:12">
      <c r="A31" s="63"/>
      <c r="B31" s="41"/>
      <c r="C31" s="41"/>
      <c r="D31" s="41"/>
      <c r="E31" s="41"/>
      <c r="F31" s="41" t="s">
        <v>24</v>
      </c>
      <c r="G31" s="42"/>
      <c r="H31" s="42"/>
      <c r="I31" s="42"/>
      <c r="J31" s="42"/>
      <c r="K31" s="42"/>
      <c r="L31" s="64"/>
    </row>
    <row r="32" ht="27" customHeight="1" spans="1:12">
      <c r="A32" s="63"/>
      <c r="B32" s="41"/>
      <c r="C32" s="41"/>
      <c r="D32" s="41"/>
      <c r="E32" s="41"/>
      <c r="F32" s="41" t="s">
        <v>120</v>
      </c>
      <c r="G32" s="42"/>
      <c r="H32" s="42"/>
      <c r="I32" s="42"/>
      <c r="J32" s="42"/>
      <c r="K32" s="42"/>
      <c r="L32" s="65"/>
    </row>
    <row r="33" ht="9.75" customHeight="1" spans="1:12">
      <c r="A33" s="68"/>
      <c r="B33" s="69"/>
      <c r="C33" s="69"/>
      <c r="D33" s="69"/>
      <c r="E33" s="69"/>
      <c r="F33" s="68"/>
      <c r="G33" s="68"/>
      <c r="H33" s="68"/>
      <c r="I33" s="68"/>
      <c r="J33" s="69"/>
      <c r="K33" s="69"/>
      <c r="L33" s="7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F7" sqref="F7"/>
    </sheetView>
  </sheetViews>
  <sheetFormatPr defaultColWidth="10" defaultRowHeight="13.5"/>
  <cols>
    <col min="1" max="1" width="1.53333333333333" style="53" customWidth="1"/>
    <col min="2" max="2" width="29.6333333333333" style="53" customWidth="1"/>
    <col min="3" max="3" width="11.6333333333333" style="53" customWidth="1"/>
    <col min="4" max="4" width="29.6333333333333" style="53" customWidth="1"/>
    <col min="5" max="5" width="11.6333333333333" style="53" customWidth="1"/>
    <col min="6" max="6" width="13.1333333333333" style="53" customWidth="1"/>
    <col min="7" max="8" width="11.25" style="53" customWidth="1"/>
    <col min="9" max="9" width="1.53333333333333" style="53" customWidth="1"/>
    <col min="10" max="12" width="9.76666666666667" style="53" customWidth="1"/>
    <col min="13" max="16384" width="10" style="53"/>
  </cols>
  <sheetData>
    <row r="1" ht="25" customHeight="1" spans="1:9">
      <c r="A1" s="90"/>
      <c r="B1" s="2" t="s">
        <v>121</v>
      </c>
      <c r="C1" s="91"/>
      <c r="D1" s="91"/>
      <c r="H1" s="92"/>
      <c r="I1" s="76" t="s">
        <v>4</v>
      </c>
    </row>
    <row r="2" ht="22.8" customHeight="1" spans="1:9">
      <c r="A2" s="93"/>
      <c r="B2" s="94" t="s">
        <v>122</v>
      </c>
      <c r="C2" s="94"/>
      <c r="D2" s="94"/>
      <c r="E2" s="94"/>
      <c r="F2" s="95"/>
      <c r="G2" s="95"/>
      <c r="H2" s="95"/>
      <c r="I2" s="98"/>
    </row>
    <row r="3" ht="19.55" customHeight="1" spans="1:9">
      <c r="A3" s="93"/>
      <c r="B3" s="60" t="s">
        <v>6</v>
      </c>
      <c r="C3" s="60"/>
      <c r="D3" s="55"/>
      <c r="F3" s="96" t="s">
        <v>7</v>
      </c>
      <c r="G3" s="96"/>
      <c r="H3" s="96"/>
      <c r="I3" s="99"/>
    </row>
    <row r="4" ht="30" customHeight="1" spans="1:9">
      <c r="A4" s="93"/>
      <c r="B4" s="37" t="s">
        <v>8</v>
      </c>
      <c r="C4" s="37"/>
      <c r="D4" s="37" t="s">
        <v>9</v>
      </c>
      <c r="E4" s="37"/>
      <c r="F4" s="37"/>
      <c r="G4" s="37"/>
      <c r="H4" s="37"/>
      <c r="I4" s="100"/>
    </row>
    <row r="5" ht="30" customHeight="1" spans="1:9">
      <c r="A5" s="93"/>
      <c r="B5" s="37" t="s">
        <v>10</v>
      </c>
      <c r="C5" s="37" t="s">
        <v>11</v>
      </c>
      <c r="D5" s="37" t="s">
        <v>10</v>
      </c>
      <c r="E5" s="37" t="s">
        <v>60</v>
      </c>
      <c r="F5" s="52" t="s">
        <v>123</v>
      </c>
      <c r="G5" s="52" t="s">
        <v>124</v>
      </c>
      <c r="H5" s="52" t="s">
        <v>125</v>
      </c>
      <c r="I5" s="76"/>
    </row>
    <row r="6" ht="30" customHeight="1" spans="1:9">
      <c r="A6" s="57"/>
      <c r="B6" s="41" t="s">
        <v>126</v>
      </c>
      <c r="C6" s="42">
        <f>SUM(C7:C9)</f>
        <v>8111.61</v>
      </c>
      <c r="D6" s="41" t="s">
        <v>127</v>
      </c>
      <c r="E6" s="42">
        <f>SUM(E7:E33)</f>
        <v>8111.6106</v>
      </c>
      <c r="F6" s="42">
        <f>SUM(F7:F33)</f>
        <v>7811.6106</v>
      </c>
      <c r="G6" s="42">
        <f>SUM(G7:G33)</f>
        <v>300</v>
      </c>
      <c r="H6" s="42"/>
      <c r="I6" s="65"/>
    </row>
    <row r="7" ht="30" customHeight="1" spans="1:9">
      <c r="A7" s="57"/>
      <c r="B7" s="41" t="s">
        <v>128</v>
      </c>
      <c r="C7" s="42">
        <v>7811.61</v>
      </c>
      <c r="D7" s="41" t="s">
        <v>129</v>
      </c>
      <c r="E7" s="42">
        <f>F7+G7</f>
        <v>860.5256</v>
      </c>
      <c r="F7" s="42">
        <v>860.5256</v>
      </c>
      <c r="G7" s="42"/>
      <c r="H7" s="42"/>
      <c r="I7" s="65"/>
    </row>
    <row r="8" ht="30" customHeight="1" spans="1:9">
      <c r="A8" s="57"/>
      <c r="B8" s="41" t="s">
        <v>130</v>
      </c>
      <c r="C8" s="42">
        <v>300</v>
      </c>
      <c r="D8" s="41" t="s">
        <v>131</v>
      </c>
      <c r="E8" s="42"/>
      <c r="F8" s="42"/>
      <c r="G8" s="42"/>
      <c r="H8" s="42"/>
      <c r="I8" s="65"/>
    </row>
    <row r="9" ht="30" customHeight="1" spans="1:9">
      <c r="A9" s="57"/>
      <c r="B9" s="41" t="s">
        <v>132</v>
      </c>
      <c r="C9" s="42"/>
      <c r="D9" s="41" t="s">
        <v>133</v>
      </c>
      <c r="E9" s="42"/>
      <c r="F9" s="42"/>
      <c r="G9" s="42"/>
      <c r="H9" s="42"/>
      <c r="I9" s="65"/>
    </row>
    <row r="10" ht="30" customHeight="1" spans="1:9">
      <c r="A10" s="57"/>
      <c r="B10" s="41" t="s">
        <v>134</v>
      </c>
      <c r="C10" s="42"/>
      <c r="D10" s="41" t="s">
        <v>135</v>
      </c>
      <c r="E10" s="42"/>
      <c r="F10" s="42"/>
      <c r="G10" s="42"/>
      <c r="H10" s="42"/>
      <c r="I10" s="65"/>
    </row>
    <row r="11" ht="30" customHeight="1" spans="1:9">
      <c r="A11" s="57"/>
      <c r="B11" s="41" t="s">
        <v>128</v>
      </c>
      <c r="C11" s="42"/>
      <c r="D11" s="41" t="s">
        <v>136</v>
      </c>
      <c r="E11" s="42">
        <f>F11+G11</f>
        <v>2449.0157</v>
      </c>
      <c r="F11" s="42">
        <v>2449.0157</v>
      </c>
      <c r="G11" s="42"/>
      <c r="H11" s="42"/>
      <c r="I11" s="65"/>
    </row>
    <row r="12" ht="30" customHeight="1" spans="1:9">
      <c r="A12" s="57"/>
      <c r="B12" s="41" t="s">
        <v>130</v>
      </c>
      <c r="C12" s="42"/>
      <c r="D12" s="41" t="s">
        <v>137</v>
      </c>
      <c r="E12" s="42"/>
      <c r="F12" s="42"/>
      <c r="G12" s="42"/>
      <c r="H12" s="42"/>
      <c r="I12" s="65"/>
    </row>
    <row r="13" ht="30" customHeight="1" spans="1:9">
      <c r="A13" s="57"/>
      <c r="B13" s="41" t="s">
        <v>132</v>
      </c>
      <c r="C13" s="42"/>
      <c r="D13" s="41" t="s">
        <v>138</v>
      </c>
      <c r="E13" s="42"/>
      <c r="F13" s="42"/>
      <c r="G13" s="42"/>
      <c r="H13" s="42"/>
      <c r="I13" s="65"/>
    </row>
    <row r="14" ht="30" customHeight="1" spans="1:9">
      <c r="A14" s="57"/>
      <c r="B14" s="41" t="s">
        <v>120</v>
      </c>
      <c r="C14" s="42"/>
      <c r="D14" s="41" t="s">
        <v>139</v>
      </c>
      <c r="E14" s="42">
        <f>F14+G14</f>
        <v>441.5721</v>
      </c>
      <c r="F14" s="42">
        <v>441.5721</v>
      </c>
      <c r="G14" s="42"/>
      <c r="H14" s="42"/>
      <c r="I14" s="65"/>
    </row>
    <row r="15" ht="30" customHeight="1" spans="1:9">
      <c r="A15" s="57"/>
      <c r="B15" s="41" t="s">
        <v>120</v>
      </c>
      <c r="C15" s="42"/>
      <c r="D15" s="41" t="s">
        <v>140</v>
      </c>
      <c r="E15" s="42"/>
      <c r="F15" s="42"/>
      <c r="G15" s="42"/>
      <c r="H15" s="42"/>
      <c r="I15" s="65"/>
    </row>
    <row r="16" ht="30" customHeight="1" spans="1:9">
      <c r="A16" s="57"/>
      <c r="B16" s="41" t="s">
        <v>120</v>
      </c>
      <c r="C16" s="42"/>
      <c r="D16" s="41" t="s">
        <v>141</v>
      </c>
      <c r="E16" s="42">
        <f>F16+G16</f>
        <v>217.4604</v>
      </c>
      <c r="F16" s="42">
        <v>217.4604</v>
      </c>
      <c r="G16" s="42"/>
      <c r="H16" s="42"/>
      <c r="I16" s="65"/>
    </row>
    <row r="17" ht="30" customHeight="1" spans="1:9">
      <c r="A17" s="57"/>
      <c r="B17" s="41" t="s">
        <v>120</v>
      </c>
      <c r="C17" s="42"/>
      <c r="D17" s="41" t="s">
        <v>142</v>
      </c>
      <c r="E17" s="42"/>
      <c r="F17" s="42"/>
      <c r="G17" s="42"/>
      <c r="H17" s="42"/>
      <c r="I17" s="65"/>
    </row>
    <row r="18" ht="30" customHeight="1" spans="1:9">
      <c r="A18" s="57"/>
      <c r="B18" s="41" t="s">
        <v>120</v>
      </c>
      <c r="C18" s="42"/>
      <c r="D18" s="41" t="s">
        <v>143</v>
      </c>
      <c r="E18" s="42">
        <f>F18+G18</f>
        <v>332.4169</v>
      </c>
      <c r="F18" s="42">
        <v>32.4169</v>
      </c>
      <c r="G18" s="42">
        <v>300</v>
      </c>
      <c r="H18" s="42"/>
      <c r="I18" s="65"/>
    </row>
    <row r="19" ht="30" customHeight="1" spans="1:9">
      <c r="A19" s="57"/>
      <c r="B19" s="41" t="s">
        <v>120</v>
      </c>
      <c r="C19" s="42"/>
      <c r="D19" s="41" t="s">
        <v>144</v>
      </c>
      <c r="E19" s="42">
        <f>F19+G19</f>
        <v>3466.8993</v>
      </c>
      <c r="F19" s="42">
        <v>3466.8993</v>
      </c>
      <c r="G19" s="42"/>
      <c r="H19" s="42"/>
      <c r="I19" s="65"/>
    </row>
    <row r="20" ht="30" customHeight="1" spans="1:9">
      <c r="A20" s="57"/>
      <c r="B20" s="41" t="s">
        <v>120</v>
      </c>
      <c r="C20" s="42"/>
      <c r="D20" s="41" t="s">
        <v>145</v>
      </c>
      <c r="E20" s="42"/>
      <c r="F20" s="42"/>
      <c r="G20" s="42"/>
      <c r="H20" s="42"/>
      <c r="I20" s="65"/>
    </row>
    <row r="21" ht="30" customHeight="1" spans="1:9">
      <c r="A21" s="57"/>
      <c r="B21" s="41" t="s">
        <v>120</v>
      </c>
      <c r="C21" s="42"/>
      <c r="D21" s="41" t="s">
        <v>146</v>
      </c>
      <c r="E21" s="42">
        <f>F21+G21</f>
        <v>48.4</v>
      </c>
      <c r="F21" s="42">
        <v>48.4</v>
      </c>
      <c r="G21" s="42"/>
      <c r="H21" s="42"/>
      <c r="I21" s="65"/>
    </row>
    <row r="22" ht="30" customHeight="1" spans="1:9">
      <c r="A22" s="57"/>
      <c r="B22" s="41" t="s">
        <v>120</v>
      </c>
      <c r="C22" s="42"/>
      <c r="D22" s="41" t="s">
        <v>147</v>
      </c>
      <c r="E22" s="42"/>
      <c r="F22" s="42"/>
      <c r="G22" s="42"/>
      <c r="H22" s="42"/>
      <c r="I22" s="65"/>
    </row>
    <row r="23" ht="30" customHeight="1" spans="1:9">
      <c r="A23" s="57"/>
      <c r="B23" s="41" t="s">
        <v>120</v>
      </c>
      <c r="C23" s="42"/>
      <c r="D23" s="41" t="s">
        <v>148</v>
      </c>
      <c r="E23" s="42"/>
      <c r="F23" s="42"/>
      <c r="G23" s="42"/>
      <c r="H23" s="42"/>
      <c r="I23" s="65"/>
    </row>
    <row r="24" ht="30" customHeight="1" spans="1:9">
      <c r="A24" s="57"/>
      <c r="B24" s="41" t="s">
        <v>120</v>
      </c>
      <c r="C24" s="42"/>
      <c r="D24" s="41" t="s">
        <v>149</v>
      </c>
      <c r="E24" s="42"/>
      <c r="F24" s="42"/>
      <c r="G24" s="42"/>
      <c r="H24" s="42"/>
      <c r="I24" s="65"/>
    </row>
    <row r="25" ht="30" customHeight="1" spans="1:9">
      <c r="A25" s="57"/>
      <c r="B25" s="41" t="s">
        <v>120</v>
      </c>
      <c r="C25" s="42"/>
      <c r="D25" s="41" t="s">
        <v>150</v>
      </c>
      <c r="E25" s="42"/>
      <c r="F25" s="42"/>
      <c r="G25" s="42"/>
      <c r="H25" s="42"/>
      <c r="I25" s="65"/>
    </row>
    <row r="26" ht="30" customHeight="1" spans="1:9">
      <c r="A26" s="57"/>
      <c r="B26" s="41" t="s">
        <v>120</v>
      </c>
      <c r="C26" s="42"/>
      <c r="D26" s="41" t="s">
        <v>151</v>
      </c>
      <c r="E26" s="42">
        <f>F26+G26</f>
        <v>295.3206</v>
      </c>
      <c r="F26" s="42">
        <v>295.3206</v>
      </c>
      <c r="G26" s="42"/>
      <c r="H26" s="42"/>
      <c r="I26" s="65"/>
    </row>
    <row r="27" ht="30" customHeight="1" spans="1:9">
      <c r="A27" s="57"/>
      <c r="B27" s="41" t="s">
        <v>120</v>
      </c>
      <c r="C27" s="42"/>
      <c r="D27" s="41" t="s">
        <v>152</v>
      </c>
      <c r="E27" s="42"/>
      <c r="F27" s="42"/>
      <c r="G27" s="42"/>
      <c r="H27" s="42"/>
      <c r="I27" s="65"/>
    </row>
    <row r="28" ht="30" customHeight="1" spans="1:9">
      <c r="A28" s="57"/>
      <c r="B28" s="41" t="s">
        <v>120</v>
      </c>
      <c r="C28" s="42"/>
      <c r="D28" s="41" t="s">
        <v>153</v>
      </c>
      <c r="E28" s="42"/>
      <c r="F28" s="42"/>
      <c r="G28" s="42"/>
      <c r="H28" s="42"/>
      <c r="I28" s="65"/>
    </row>
    <row r="29" ht="30" customHeight="1" spans="1:9">
      <c r="A29" s="57"/>
      <c r="B29" s="41" t="s">
        <v>120</v>
      </c>
      <c r="C29" s="42"/>
      <c r="D29" s="41" t="s">
        <v>154</v>
      </c>
      <c r="E29" s="42"/>
      <c r="F29" s="42"/>
      <c r="G29" s="42"/>
      <c r="H29" s="42"/>
      <c r="I29" s="65"/>
    </row>
    <row r="30" ht="30" customHeight="1" spans="1:9">
      <c r="A30" s="57"/>
      <c r="B30" s="41" t="s">
        <v>120</v>
      </c>
      <c r="C30" s="42"/>
      <c r="D30" s="41" t="s">
        <v>155</v>
      </c>
      <c r="E30" s="42"/>
      <c r="F30" s="42"/>
      <c r="G30" s="42"/>
      <c r="H30" s="42"/>
      <c r="I30" s="65"/>
    </row>
    <row r="31" ht="30" customHeight="1" spans="1:9">
      <c r="A31" s="57"/>
      <c r="B31" s="41" t="s">
        <v>120</v>
      </c>
      <c r="C31" s="42"/>
      <c r="D31" s="41" t="s">
        <v>156</v>
      </c>
      <c r="E31" s="42"/>
      <c r="F31" s="42"/>
      <c r="G31" s="42"/>
      <c r="H31" s="42"/>
      <c r="I31" s="65"/>
    </row>
    <row r="32" ht="30" customHeight="1" spans="1:9">
      <c r="A32" s="57"/>
      <c r="B32" s="41" t="s">
        <v>120</v>
      </c>
      <c r="C32" s="42"/>
      <c r="D32" s="41" t="s">
        <v>157</v>
      </c>
      <c r="E32" s="42"/>
      <c r="F32" s="42"/>
      <c r="G32" s="42"/>
      <c r="H32" s="42"/>
      <c r="I32" s="65"/>
    </row>
    <row r="33" ht="30" customHeight="1" spans="1:9">
      <c r="A33" s="57"/>
      <c r="B33" s="41" t="s">
        <v>120</v>
      </c>
      <c r="C33" s="42"/>
      <c r="D33" s="41" t="s">
        <v>158</v>
      </c>
      <c r="E33" s="42"/>
      <c r="F33" s="42"/>
      <c r="G33" s="42"/>
      <c r="H33" s="42"/>
      <c r="I33" s="65"/>
    </row>
    <row r="34" ht="9.75" customHeight="1" spans="1:9">
      <c r="A34" s="97"/>
      <c r="B34" s="97"/>
      <c r="C34" s="97"/>
      <c r="D34" s="55"/>
      <c r="E34" s="97"/>
      <c r="F34" s="97"/>
      <c r="G34" s="97"/>
      <c r="H34" s="97"/>
      <c r="I34" s="77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3"/>
  <sheetViews>
    <sheetView workbookViewId="0">
      <pane ySplit="6" topLeftCell="A7" activePane="bottomLeft" state="frozen"/>
      <selection/>
      <selection pane="bottomLeft" activeCell="E9" sqref="E9"/>
    </sheetView>
  </sheetViews>
  <sheetFormatPr defaultColWidth="10" defaultRowHeight="13.5"/>
  <cols>
    <col min="1" max="1" width="1.53333333333333" style="53" customWidth="1"/>
    <col min="2" max="3" width="5.88333333333333" style="53" customWidth="1"/>
    <col min="4" max="4" width="11.6333333333333" style="53" customWidth="1"/>
    <col min="5" max="5" width="28.875" style="53" customWidth="1"/>
    <col min="6" max="6" width="10.875" style="53" customWidth="1"/>
    <col min="7" max="7" width="11.125" style="53" customWidth="1"/>
    <col min="8" max="8" width="11" style="53" customWidth="1"/>
    <col min="9" max="9" width="11.5" style="78" customWidth="1"/>
    <col min="10" max="10" width="10.875" style="53" customWidth="1"/>
    <col min="11" max="11" width="7.5" style="53" customWidth="1"/>
    <col min="12" max="12" width="5.88333333333333" style="53" customWidth="1"/>
    <col min="13" max="13" width="8.375" style="53" customWidth="1"/>
    <col min="14" max="16" width="7.25" style="53" customWidth="1"/>
    <col min="17" max="23" width="5.88333333333333" style="53" customWidth="1"/>
    <col min="24" max="26" width="7.25" style="53" customWidth="1"/>
    <col min="27" max="33" width="5.88333333333333" style="53" customWidth="1"/>
    <col min="34" max="39" width="7.25" style="53" customWidth="1"/>
    <col min="40" max="40" width="1.53333333333333" style="53" customWidth="1"/>
    <col min="41" max="42" width="9.76666666666667" style="53" customWidth="1"/>
    <col min="43" max="16384" width="10" style="53"/>
  </cols>
  <sheetData>
    <row r="1" ht="25" customHeight="1" spans="1:40">
      <c r="A1" s="71"/>
      <c r="B1" s="2" t="s">
        <v>159</v>
      </c>
      <c r="C1" s="2"/>
      <c r="D1" s="72"/>
      <c r="E1" s="72"/>
      <c r="F1" s="54"/>
      <c r="G1" s="54"/>
      <c r="H1" s="54"/>
      <c r="I1" s="84"/>
      <c r="J1" s="72"/>
      <c r="K1" s="54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3"/>
      <c r="AN1" s="88"/>
    </row>
    <row r="2" ht="22.8" customHeight="1" spans="1:40">
      <c r="A2" s="54"/>
      <c r="B2" s="58" t="s">
        <v>160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88"/>
    </row>
    <row r="3" ht="19.55" customHeight="1" spans="1:40">
      <c r="A3" s="59"/>
      <c r="B3" s="60" t="s">
        <v>6</v>
      </c>
      <c r="C3" s="60"/>
      <c r="D3" s="60"/>
      <c r="E3" s="60"/>
      <c r="F3" s="79"/>
      <c r="G3" s="59"/>
      <c r="H3" s="74"/>
      <c r="I3" s="85"/>
      <c r="J3" s="79"/>
      <c r="K3" s="86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4" t="s">
        <v>7</v>
      </c>
      <c r="AM3" s="74"/>
      <c r="AN3" s="89"/>
    </row>
    <row r="4" ht="24.4" customHeight="1" spans="1:40">
      <c r="A4" s="57"/>
      <c r="B4" s="52" t="s">
        <v>10</v>
      </c>
      <c r="C4" s="52"/>
      <c r="D4" s="52"/>
      <c r="E4" s="52"/>
      <c r="F4" s="52" t="s">
        <v>161</v>
      </c>
      <c r="G4" s="52" t="s">
        <v>162</v>
      </c>
      <c r="H4" s="52"/>
      <c r="I4" s="52"/>
      <c r="J4" s="52"/>
      <c r="K4" s="52"/>
      <c r="L4" s="52"/>
      <c r="M4" s="52"/>
      <c r="N4" s="52"/>
      <c r="O4" s="52"/>
      <c r="P4" s="52"/>
      <c r="Q4" s="52" t="s">
        <v>163</v>
      </c>
      <c r="R4" s="52"/>
      <c r="S4" s="52"/>
      <c r="T4" s="52"/>
      <c r="U4" s="52"/>
      <c r="V4" s="52"/>
      <c r="W4" s="52"/>
      <c r="X4" s="52"/>
      <c r="Y4" s="52"/>
      <c r="Z4" s="52"/>
      <c r="AA4" s="52" t="s">
        <v>164</v>
      </c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76"/>
    </row>
    <row r="5" ht="24.4" customHeight="1" spans="1:40">
      <c r="A5" s="57"/>
      <c r="B5" s="52" t="s">
        <v>93</v>
      </c>
      <c r="C5" s="52"/>
      <c r="D5" s="52" t="s">
        <v>71</v>
      </c>
      <c r="E5" s="52" t="s">
        <v>72</v>
      </c>
      <c r="F5" s="52"/>
      <c r="G5" s="52" t="s">
        <v>60</v>
      </c>
      <c r="H5" s="52" t="s">
        <v>165</v>
      </c>
      <c r="I5" s="52"/>
      <c r="J5" s="52"/>
      <c r="K5" s="52" t="s">
        <v>166</v>
      </c>
      <c r="L5" s="52"/>
      <c r="M5" s="52"/>
      <c r="N5" s="52" t="s">
        <v>167</v>
      </c>
      <c r="O5" s="52"/>
      <c r="P5" s="52"/>
      <c r="Q5" s="52" t="s">
        <v>60</v>
      </c>
      <c r="R5" s="52" t="s">
        <v>165</v>
      </c>
      <c r="S5" s="52"/>
      <c r="T5" s="52"/>
      <c r="U5" s="52" t="s">
        <v>166</v>
      </c>
      <c r="V5" s="52"/>
      <c r="W5" s="52"/>
      <c r="X5" s="52" t="s">
        <v>167</v>
      </c>
      <c r="Y5" s="52"/>
      <c r="Z5" s="52"/>
      <c r="AA5" s="52" t="s">
        <v>60</v>
      </c>
      <c r="AB5" s="52" t="s">
        <v>165</v>
      </c>
      <c r="AC5" s="52"/>
      <c r="AD5" s="52"/>
      <c r="AE5" s="52" t="s">
        <v>166</v>
      </c>
      <c r="AF5" s="52"/>
      <c r="AG5" s="52"/>
      <c r="AH5" s="52" t="s">
        <v>167</v>
      </c>
      <c r="AI5" s="52"/>
      <c r="AJ5" s="52"/>
      <c r="AK5" s="52" t="s">
        <v>168</v>
      </c>
      <c r="AL5" s="52"/>
      <c r="AM5" s="52"/>
      <c r="AN5" s="76"/>
    </row>
    <row r="6" ht="39" customHeight="1" spans="1:40">
      <c r="A6" s="55"/>
      <c r="B6" s="52" t="s">
        <v>94</v>
      </c>
      <c r="C6" s="52" t="s">
        <v>95</v>
      </c>
      <c r="D6" s="52"/>
      <c r="E6" s="52"/>
      <c r="F6" s="52"/>
      <c r="G6" s="52"/>
      <c r="H6" s="52" t="s">
        <v>169</v>
      </c>
      <c r="I6" s="52" t="s">
        <v>89</v>
      </c>
      <c r="J6" s="52" t="s">
        <v>90</v>
      </c>
      <c r="K6" s="52" t="s">
        <v>169</v>
      </c>
      <c r="L6" s="52" t="s">
        <v>89</v>
      </c>
      <c r="M6" s="52" t="s">
        <v>90</v>
      </c>
      <c r="N6" s="52" t="s">
        <v>169</v>
      </c>
      <c r="O6" s="52" t="s">
        <v>170</v>
      </c>
      <c r="P6" s="52" t="s">
        <v>171</v>
      </c>
      <c r="Q6" s="52"/>
      <c r="R6" s="52" t="s">
        <v>169</v>
      </c>
      <c r="S6" s="52" t="s">
        <v>89</v>
      </c>
      <c r="T6" s="52" t="s">
        <v>90</v>
      </c>
      <c r="U6" s="52" t="s">
        <v>169</v>
      </c>
      <c r="V6" s="52" t="s">
        <v>89</v>
      </c>
      <c r="W6" s="52" t="s">
        <v>90</v>
      </c>
      <c r="X6" s="52" t="s">
        <v>169</v>
      </c>
      <c r="Y6" s="52" t="s">
        <v>170</v>
      </c>
      <c r="Z6" s="52" t="s">
        <v>171</v>
      </c>
      <c r="AA6" s="52"/>
      <c r="AB6" s="52" t="s">
        <v>169</v>
      </c>
      <c r="AC6" s="52" t="s">
        <v>89</v>
      </c>
      <c r="AD6" s="52" t="s">
        <v>90</v>
      </c>
      <c r="AE6" s="52" t="s">
        <v>169</v>
      </c>
      <c r="AF6" s="52" t="s">
        <v>89</v>
      </c>
      <c r="AG6" s="52" t="s">
        <v>90</v>
      </c>
      <c r="AH6" s="52" t="s">
        <v>169</v>
      </c>
      <c r="AI6" s="52" t="s">
        <v>170</v>
      </c>
      <c r="AJ6" s="52" t="s">
        <v>171</v>
      </c>
      <c r="AK6" s="52" t="s">
        <v>169</v>
      </c>
      <c r="AL6" s="52" t="s">
        <v>170</v>
      </c>
      <c r="AM6" s="52" t="s">
        <v>171</v>
      </c>
      <c r="AN6" s="76"/>
    </row>
    <row r="7" ht="22.8" customHeight="1" spans="1:40">
      <c r="A7" s="57"/>
      <c r="B7" s="37"/>
      <c r="C7" s="37"/>
      <c r="D7" s="37"/>
      <c r="E7" s="37" t="s">
        <v>73</v>
      </c>
      <c r="F7" s="80">
        <f>SUM(F8:F20)</f>
        <v>8111.6055</v>
      </c>
      <c r="G7" s="80">
        <f>SUM(G8:G20)</f>
        <v>8111.6055</v>
      </c>
      <c r="H7" s="80">
        <f>SUM(H8:H22)</f>
        <v>7811.6055</v>
      </c>
      <c r="I7" s="80">
        <f>SUM(I8:I20)</f>
        <v>4153.5813</v>
      </c>
      <c r="J7" s="42">
        <f>SUM(J8:J22)</f>
        <v>3658.0242</v>
      </c>
      <c r="K7" s="42">
        <f>SUM(K8:K22)</f>
        <v>300</v>
      </c>
      <c r="L7" s="42">
        <f>SUM(L8:L22)</f>
        <v>0</v>
      </c>
      <c r="M7" s="42">
        <f>SUM(M8:M22)</f>
        <v>300</v>
      </c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0"/>
      <c r="AN7" s="76"/>
    </row>
    <row r="8" ht="22.8" customHeight="1" spans="1:40">
      <c r="A8" s="57"/>
      <c r="B8" s="37">
        <v>201</v>
      </c>
      <c r="C8" s="81" t="s">
        <v>97</v>
      </c>
      <c r="D8" s="37">
        <v>904005</v>
      </c>
      <c r="E8" s="82" t="s">
        <v>172</v>
      </c>
      <c r="F8" s="80">
        <f t="shared" ref="F8:F20" si="0">G8+Q8+AA8</f>
        <v>860.5256</v>
      </c>
      <c r="G8" s="80">
        <f t="shared" ref="G8:G20" si="1">H8+K8</f>
        <v>860.5256</v>
      </c>
      <c r="H8" s="80">
        <f>I8+J8</f>
        <v>860.5256</v>
      </c>
      <c r="I8" s="80">
        <v>860.5256</v>
      </c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0"/>
      <c r="AN8" s="76"/>
    </row>
    <row r="9" ht="22.8" customHeight="1" spans="1:40">
      <c r="A9" s="57"/>
      <c r="B9" s="37">
        <v>205</v>
      </c>
      <c r="C9" s="81" t="s">
        <v>99</v>
      </c>
      <c r="D9" s="37">
        <v>904005</v>
      </c>
      <c r="E9" s="37" t="s">
        <v>173</v>
      </c>
      <c r="F9" s="80">
        <f t="shared" si="0"/>
        <v>2449.01</v>
      </c>
      <c r="G9" s="80">
        <f t="shared" si="1"/>
        <v>2449.01</v>
      </c>
      <c r="H9" s="80">
        <f t="shared" ref="H9:H20" si="2">I9+J9</f>
        <v>2449.01</v>
      </c>
      <c r="I9" s="80">
        <v>2200.93</v>
      </c>
      <c r="J9" s="42">
        <v>248.08</v>
      </c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0"/>
      <c r="AN9" s="76"/>
    </row>
    <row r="10" ht="22.8" customHeight="1" spans="1:40">
      <c r="A10" s="57"/>
      <c r="B10" s="37">
        <v>208</v>
      </c>
      <c r="C10" s="81" t="s">
        <v>99</v>
      </c>
      <c r="D10" s="37">
        <v>904005</v>
      </c>
      <c r="E10" s="37" t="s">
        <v>78</v>
      </c>
      <c r="F10" s="80">
        <f t="shared" si="0"/>
        <v>47.8142</v>
      </c>
      <c r="G10" s="80">
        <f t="shared" si="1"/>
        <v>47.8142</v>
      </c>
      <c r="H10" s="80">
        <f t="shared" si="2"/>
        <v>47.8142</v>
      </c>
      <c r="I10" s="80">
        <v>47.8142</v>
      </c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0"/>
      <c r="AN10" s="76"/>
    </row>
    <row r="11" ht="22.8" customHeight="1" spans="1:40">
      <c r="A11" s="57"/>
      <c r="B11" s="37">
        <v>208</v>
      </c>
      <c r="C11" s="37" t="s">
        <v>100</v>
      </c>
      <c r="D11" s="37">
        <v>904005</v>
      </c>
      <c r="E11" s="37" t="s">
        <v>79</v>
      </c>
      <c r="F11" s="80">
        <f t="shared" si="0"/>
        <v>393.7609</v>
      </c>
      <c r="G11" s="80">
        <f t="shared" si="1"/>
        <v>393.7609</v>
      </c>
      <c r="H11" s="80">
        <f t="shared" si="2"/>
        <v>393.7609</v>
      </c>
      <c r="I11" s="80">
        <v>393.7609</v>
      </c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0"/>
      <c r="AN11" s="76"/>
    </row>
    <row r="12" ht="22.8" customHeight="1" spans="1:40">
      <c r="A12" s="57"/>
      <c r="B12" s="37">
        <v>210</v>
      </c>
      <c r="C12" s="37" t="s">
        <v>101</v>
      </c>
      <c r="D12" s="37">
        <v>904005</v>
      </c>
      <c r="E12" s="37" t="s">
        <v>174</v>
      </c>
      <c r="F12" s="80">
        <f t="shared" si="0"/>
        <v>217.46</v>
      </c>
      <c r="G12" s="80">
        <f t="shared" si="1"/>
        <v>217.46</v>
      </c>
      <c r="H12" s="80">
        <f t="shared" si="2"/>
        <v>217.46</v>
      </c>
      <c r="I12" s="80">
        <v>217.46</v>
      </c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0"/>
      <c r="AN12" s="76"/>
    </row>
    <row r="13" ht="22.8" customHeight="1" spans="1:40">
      <c r="A13" s="57"/>
      <c r="B13" s="37">
        <v>212</v>
      </c>
      <c r="C13" s="37" t="s">
        <v>98</v>
      </c>
      <c r="D13" s="37">
        <v>904005</v>
      </c>
      <c r="E13" s="37" t="s">
        <v>83</v>
      </c>
      <c r="F13" s="80">
        <f t="shared" si="0"/>
        <v>332.42</v>
      </c>
      <c r="G13" s="80">
        <f t="shared" si="1"/>
        <v>332.42</v>
      </c>
      <c r="H13" s="80">
        <f t="shared" si="2"/>
        <v>32.42</v>
      </c>
      <c r="I13" s="80">
        <v>32.42</v>
      </c>
      <c r="J13" s="42"/>
      <c r="K13" s="42">
        <f>L13+M13</f>
        <v>300</v>
      </c>
      <c r="L13" s="42"/>
      <c r="M13" s="42">
        <v>300</v>
      </c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0"/>
      <c r="AN13" s="76"/>
    </row>
    <row r="14" ht="22.8" customHeight="1" spans="1:40">
      <c r="A14" s="57"/>
      <c r="B14" s="37">
        <v>213</v>
      </c>
      <c r="C14" s="37" t="s">
        <v>98</v>
      </c>
      <c r="D14" s="37">
        <v>904005</v>
      </c>
      <c r="E14" s="37" t="s">
        <v>175</v>
      </c>
      <c r="F14" s="80">
        <f t="shared" si="0"/>
        <v>2788.35</v>
      </c>
      <c r="G14" s="80">
        <f t="shared" si="1"/>
        <v>2788.35</v>
      </c>
      <c r="H14" s="80">
        <f t="shared" si="2"/>
        <v>2788.35</v>
      </c>
      <c r="I14" s="80">
        <v>105.35</v>
      </c>
      <c r="J14" s="42">
        <v>2683</v>
      </c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0"/>
      <c r="AN14" s="76"/>
    </row>
    <row r="15" ht="22.8" customHeight="1" spans="1:40">
      <c r="A15" s="57"/>
      <c r="B15" s="37">
        <v>213</v>
      </c>
      <c r="C15" s="37" t="s">
        <v>97</v>
      </c>
      <c r="D15" s="37">
        <v>904005</v>
      </c>
      <c r="E15" s="37" t="s">
        <v>176</v>
      </c>
      <c r="F15" s="80">
        <f t="shared" si="0"/>
        <v>88.559</v>
      </c>
      <c r="G15" s="80">
        <f t="shared" si="1"/>
        <v>88.559</v>
      </c>
      <c r="H15" s="80">
        <f t="shared" si="2"/>
        <v>88.559</v>
      </c>
      <c r="I15" s="80"/>
      <c r="J15" s="42">
        <v>88.559</v>
      </c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0"/>
      <c r="AN15" s="76"/>
    </row>
    <row r="16" ht="22.8" customHeight="1" spans="1:40">
      <c r="A16" s="57"/>
      <c r="B16" s="37">
        <v>213</v>
      </c>
      <c r="C16" s="37" t="s">
        <v>100</v>
      </c>
      <c r="D16" s="37">
        <v>904005</v>
      </c>
      <c r="E16" s="37" t="s">
        <v>177</v>
      </c>
      <c r="F16" s="80">
        <f t="shared" si="0"/>
        <v>296.1</v>
      </c>
      <c r="G16" s="80">
        <f t="shared" si="1"/>
        <v>296.1</v>
      </c>
      <c r="H16" s="80">
        <f t="shared" si="2"/>
        <v>296.1</v>
      </c>
      <c r="I16" s="80"/>
      <c r="J16" s="42">
        <v>296.1</v>
      </c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0"/>
      <c r="AN16" s="76"/>
    </row>
    <row r="17" ht="22.8" customHeight="1" spans="1:40">
      <c r="A17" s="57"/>
      <c r="B17" s="37">
        <v>213</v>
      </c>
      <c r="C17" s="37" t="s">
        <v>113</v>
      </c>
      <c r="D17" s="37">
        <v>904005</v>
      </c>
      <c r="E17" s="37" t="s">
        <v>178</v>
      </c>
      <c r="F17" s="80">
        <f t="shared" si="0"/>
        <v>236.27</v>
      </c>
      <c r="G17" s="80">
        <f t="shared" si="1"/>
        <v>236.27</v>
      </c>
      <c r="H17" s="80">
        <f t="shared" si="2"/>
        <v>236.27</v>
      </c>
      <c r="I17" s="80"/>
      <c r="J17" s="42">
        <v>236.27</v>
      </c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0"/>
      <c r="AN17" s="76"/>
    </row>
    <row r="18" ht="22.8" customHeight="1" spans="1:40">
      <c r="A18" s="57"/>
      <c r="B18" s="37">
        <v>215</v>
      </c>
      <c r="C18" s="37" t="s">
        <v>116</v>
      </c>
      <c r="D18" s="37">
        <v>904005</v>
      </c>
      <c r="E18" s="37" t="s">
        <v>179</v>
      </c>
      <c r="F18" s="80">
        <f t="shared" si="0"/>
        <v>48.4</v>
      </c>
      <c r="G18" s="80">
        <f t="shared" si="1"/>
        <v>48.4</v>
      </c>
      <c r="H18" s="80">
        <f t="shared" si="2"/>
        <v>48.4</v>
      </c>
      <c r="I18" s="80"/>
      <c r="J18" s="42">
        <v>48.4</v>
      </c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0"/>
      <c r="AN18" s="76"/>
    </row>
    <row r="19" ht="22.8" customHeight="1" spans="1:40">
      <c r="A19" s="57"/>
      <c r="B19" s="37">
        <v>220</v>
      </c>
      <c r="C19" s="37" t="s">
        <v>98</v>
      </c>
      <c r="D19" s="37">
        <v>904005</v>
      </c>
      <c r="E19" s="37" t="s">
        <v>119</v>
      </c>
      <c r="F19" s="80">
        <f t="shared" si="0"/>
        <v>57.6152</v>
      </c>
      <c r="G19" s="80">
        <f t="shared" si="1"/>
        <v>57.6152</v>
      </c>
      <c r="H19" s="80">
        <f t="shared" si="2"/>
        <v>57.6152</v>
      </c>
      <c r="I19" s="80"/>
      <c r="J19" s="42">
        <v>57.6152</v>
      </c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0"/>
      <c r="AN19" s="76"/>
    </row>
    <row r="20" ht="22.8" customHeight="1" spans="1:40">
      <c r="A20" s="57"/>
      <c r="B20" s="37">
        <v>221</v>
      </c>
      <c r="C20" s="37" t="s">
        <v>99</v>
      </c>
      <c r="D20" s="37">
        <v>904005</v>
      </c>
      <c r="E20" s="37" t="s">
        <v>86</v>
      </c>
      <c r="F20" s="80">
        <f t="shared" si="0"/>
        <v>295.3206</v>
      </c>
      <c r="G20" s="80">
        <f t="shared" si="1"/>
        <v>295.3206</v>
      </c>
      <c r="H20" s="80">
        <f t="shared" si="2"/>
        <v>295.3206</v>
      </c>
      <c r="I20" s="80">
        <v>295.3206</v>
      </c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0"/>
      <c r="AN20" s="76"/>
    </row>
    <row r="21" ht="22.8" customHeight="1" spans="1:40">
      <c r="A21" s="57"/>
      <c r="B21" s="83" t="s">
        <v>24</v>
      </c>
      <c r="C21" s="83" t="s">
        <v>24</v>
      </c>
      <c r="D21" s="41"/>
      <c r="E21" s="41" t="s">
        <v>24</v>
      </c>
      <c r="F21" s="42"/>
      <c r="G21" s="42"/>
      <c r="H21" s="42"/>
      <c r="I21" s="80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76"/>
    </row>
    <row r="22" ht="22.8" customHeight="1" spans="1:40">
      <c r="A22" s="57"/>
      <c r="B22" s="83" t="s">
        <v>24</v>
      </c>
      <c r="C22" s="83" t="s">
        <v>24</v>
      </c>
      <c r="D22" s="41"/>
      <c r="E22" s="41" t="s">
        <v>120</v>
      </c>
      <c r="F22" s="42"/>
      <c r="G22" s="42"/>
      <c r="H22" s="42"/>
      <c r="I22" s="80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76"/>
    </row>
    <row r="23" ht="9.75" customHeight="1" spans="1:40">
      <c r="A23" s="68"/>
      <c r="B23" s="68"/>
      <c r="C23" s="68"/>
      <c r="D23" s="75"/>
      <c r="E23" s="68"/>
      <c r="F23" s="68"/>
      <c r="G23" s="68"/>
      <c r="H23" s="68"/>
      <c r="I23" s="87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77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1"/>
  <sheetViews>
    <sheetView workbookViewId="0">
      <pane ySplit="6" topLeftCell="A7" activePane="bottomLeft" state="frozen"/>
      <selection/>
      <selection pane="bottomLeft" activeCell="H12" sqref="H12"/>
    </sheetView>
  </sheetViews>
  <sheetFormatPr defaultColWidth="10" defaultRowHeight="13.5"/>
  <cols>
    <col min="1" max="1" width="1.53333333333333" style="53" customWidth="1"/>
    <col min="2" max="4" width="6.15833333333333" style="53" customWidth="1"/>
    <col min="5" max="5" width="16.825" style="53" customWidth="1"/>
    <col min="6" max="6" width="41.025" style="53" customWidth="1"/>
    <col min="7" max="9" width="16.4166666666667" style="53" customWidth="1"/>
    <col min="10" max="10" width="1.53333333333333" style="53" customWidth="1"/>
    <col min="11" max="12" width="9.76666666666667" style="53" customWidth="1"/>
    <col min="13" max="16384" width="10" style="53"/>
  </cols>
  <sheetData>
    <row r="1" ht="25" customHeight="1" spans="1:10">
      <c r="A1" s="54"/>
      <c r="B1" s="2" t="s">
        <v>180</v>
      </c>
      <c r="C1" s="2"/>
      <c r="D1" s="2"/>
      <c r="E1" s="55"/>
      <c r="F1" s="55"/>
      <c r="G1" s="56"/>
      <c r="H1" s="56"/>
      <c r="I1" s="56"/>
      <c r="J1" s="57"/>
    </row>
    <row r="2" ht="22.8" customHeight="1" spans="1:10">
      <c r="A2" s="54"/>
      <c r="B2" s="58" t="s">
        <v>181</v>
      </c>
      <c r="C2" s="58"/>
      <c r="D2" s="58"/>
      <c r="E2" s="58"/>
      <c r="F2" s="58"/>
      <c r="G2" s="58"/>
      <c r="H2" s="58"/>
      <c r="I2" s="58"/>
      <c r="J2" s="57" t="s">
        <v>4</v>
      </c>
    </row>
    <row r="3" ht="19.55" customHeight="1" spans="1:10">
      <c r="A3" s="59"/>
      <c r="B3" s="60" t="s">
        <v>6</v>
      </c>
      <c r="C3" s="60"/>
      <c r="D3" s="60"/>
      <c r="E3" s="60"/>
      <c r="F3" s="60"/>
      <c r="G3" s="59"/>
      <c r="I3" s="74" t="s">
        <v>7</v>
      </c>
      <c r="J3" s="62"/>
    </row>
    <row r="4" ht="24.4" customHeight="1" spans="1:10">
      <c r="A4" s="55"/>
      <c r="B4" s="37" t="s">
        <v>10</v>
      </c>
      <c r="C4" s="37"/>
      <c r="D4" s="37"/>
      <c r="E4" s="37"/>
      <c r="F4" s="37"/>
      <c r="G4" s="37" t="s">
        <v>60</v>
      </c>
      <c r="H4" s="52" t="s">
        <v>182</v>
      </c>
      <c r="I4" s="52" t="s">
        <v>164</v>
      </c>
      <c r="J4" s="55"/>
    </row>
    <row r="5" ht="24.4" customHeight="1" spans="1:10">
      <c r="A5" s="55"/>
      <c r="B5" s="37" t="s">
        <v>93</v>
      </c>
      <c r="C5" s="37"/>
      <c r="D5" s="37"/>
      <c r="E5" s="37" t="s">
        <v>71</v>
      </c>
      <c r="F5" s="37" t="s">
        <v>72</v>
      </c>
      <c r="G5" s="37"/>
      <c r="H5" s="52"/>
      <c r="I5" s="52"/>
      <c r="J5" s="55"/>
    </row>
    <row r="6" ht="24.4" customHeight="1" spans="1:10">
      <c r="A6" s="63"/>
      <c r="B6" s="37" t="s">
        <v>94</v>
      </c>
      <c r="C6" s="37" t="s">
        <v>95</v>
      </c>
      <c r="D6" s="37" t="s">
        <v>96</v>
      </c>
      <c r="E6" s="37"/>
      <c r="F6" s="37"/>
      <c r="G6" s="37"/>
      <c r="H6" s="52"/>
      <c r="I6" s="52"/>
      <c r="J6" s="65"/>
    </row>
    <row r="7" ht="22.8" customHeight="1" spans="1:10">
      <c r="A7" s="66"/>
      <c r="B7" s="37"/>
      <c r="C7" s="37"/>
      <c r="D7" s="37"/>
      <c r="E7" s="37"/>
      <c r="F7" s="37" t="s">
        <v>73</v>
      </c>
      <c r="G7" s="40">
        <f>SUM(G8:G29)</f>
        <v>7811.6141</v>
      </c>
      <c r="H7" s="40">
        <f>SUM(H8:H29)</f>
        <v>7811.6141</v>
      </c>
      <c r="I7" s="40"/>
      <c r="J7" s="67"/>
    </row>
    <row r="8" ht="22.8" customHeight="1" spans="1:10">
      <c r="A8" s="66"/>
      <c r="B8" s="37">
        <v>201</v>
      </c>
      <c r="C8" s="37" t="s">
        <v>97</v>
      </c>
      <c r="D8" s="37" t="s">
        <v>98</v>
      </c>
      <c r="E8" s="37">
        <v>904005</v>
      </c>
      <c r="F8" s="37" t="s">
        <v>74</v>
      </c>
      <c r="G8" s="40">
        <v>860.5256</v>
      </c>
      <c r="H8" s="40">
        <v>860.5256</v>
      </c>
      <c r="I8" s="40"/>
      <c r="J8" s="67"/>
    </row>
    <row r="9" ht="22.8" customHeight="1" spans="1:10">
      <c r="A9" s="66"/>
      <c r="B9" s="37">
        <v>205</v>
      </c>
      <c r="C9" s="37" t="s">
        <v>99</v>
      </c>
      <c r="D9" s="37" t="s">
        <v>98</v>
      </c>
      <c r="E9" s="37">
        <v>904005</v>
      </c>
      <c r="F9" s="37" t="s">
        <v>75</v>
      </c>
      <c r="G9" s="40">
        <v>114.1526</v>
      </c>
      <c r="H9" s="40">
        <v>114.1526</v>
      </c>
      <c r="I9" s="40"/>
      <c r="J9" s="67"/>
    </row>
    <row r="10" ht="22.8" customHeight="1" spans="1:10">
      <c r="A10" s="66"/>
      <c r="B10" s="37">
        <v>205</v>
      </c>
      <c r="C10" s="37" t="s">
        <v>99</v>
      </c>
      <c r="D10" s="37" t="s">
        <v>99</v>
      </c>
      <c r="E10" s="37">
        <v>904005</v>
      </c>
      <c r="F10" s="37" t="s">
        <v>76</v>
      </c>
      <c r="G10" s="40">
        <v>1171.8344</v>
      </c>
      <c r="H10" s="40">
        <v>1171.8344</v>
      </c>
      <c r="I10" s="40"/>
      <c r="J10" s="67"/>
    </row>
    <row r="11" ht="22.8" customHeight="1" spans="1:10">
      <c r="A11" s="66"/>
      <c r="B11" s="37">
        <v>205</v>
      </c>
      <c r="C11" s="37" t="s">
        <v>99</v>
      </c>
      <c r="D11" s="37" t="s">
        <v>97</v>
      </c>
      <c r="E11" s="37">
        <v>904005</v>
      </c>
      <c r="F11" s="37" t="s">
        <v>77</v>
      </c>
      <c r="G11" s="40">
        <v>1163.023</v>
      </c>
      <c r="H11" s="40">
        <v>1163.023</v>
      </c>
      <c r="I11" s="40"/>
      <c r="J11" s="67"/>
    </row>
    <row r="12" ht="22.8" customHeight="1" spans="1:10">
      <c r="A12" s="66"/>
      <c r="B12" s="37">
        <v>208</v>
      </c>
      <c r="C12" s="37" t="s">
        <v>99</v>
      </c>
      <c r="D12" s="37" t="s">
        <v>98</v>
      </c>
      <c r="E12" s="37">
        <v>904005</v>
      </c>
      <c r="F12" s="37" t="s">
        <v>78</v>
      </c>
      <c r="G12" s="40">
        <v>47.8142</v>
      </c>
      <c r="H12" s="40">
        <v>47.8142</v>
      </c>
      <c r="I12" s="40"/>
      <c r="J12" s="67"/>
    </row>
    <row r="13" ht="22.8" customHeight="1" spans="1:10">
      <c r="A13" s="66"/>
      <c r="B13" s="37">
        <v>208</v>
      </c>
      <c r="C13" s="37" t="s">
        <v>100</v>
      </c>
      <c r="D13" s="37" t="s">
        <v>100</v>
      </c>
      <c r="E13" s="37">
        <v>904005</v>
      </c>
      <c r="F13" s="37" t="s">
        <v>79</v>
      </c>
      <c r="G13" s="40">
        <v>393.7609</v>
      </c>
      <c r="H13" s="40">
        <v>393.7609</v>
      </c>
      <c r="I13" s="40"/>
      <c r="J13" s="67"/>
    </row>
    <row r="14" ht="22.8" customHeight="1" spans="1:10">
      <c r="A14" s="66"/>
      <c r="B14" s="37">
        <v>210</v>
      </c>
      <c r="C14" s="37" t="s">
        <v>101</v>
      </c>
      <c r="D14" s="37" t="s">
        <v>98</v>
      </c>
      <c r="E14" s="37">
        <v>904005</v>
      </c>
      <c r="F14" s="37" t="s">
        <v>80</v>
      </c>
      <c r="G14" s="40">
        <v>16.2307</v>
      </c>
      <c r="H14" s="40">
        <v>16.2307</v>
      </c>
      <c r="I14" s="40"/>
      <c r="J14" s="67"/>
    </row>
    <row r="15" ht="22.8" customHeight="1" spans="1:10">
      <c r="A15" s="66"/>
      <c r="B15" s="37">
        <v>210</v>
      </c>
      <c r="C15" s="37" t="s">
        <v>101</v>
      </c>
      <c r="D15" s="37" t="s">
        <v>99</v>
      </c>
      <c r="E15" s="37">
        <v>904005</v>
      </c>
      <c r="F15" s="37" t="s">
        <v>81</v>
      </c>
      <c r="G15" s="40">
        <v>147.8297</v>
      </c>
      <c r="H15" s="40">
        <v>147.8297</v>
      </c>
      <c r="I15" s="40"/>
      <c r="J15" s="67"/>
    </row>
    <row r="16" ht="22.8" customHeight="1" spans="1:10">
      <c r="A16" s="66"/>
      <c r="B16" s="37">
        <v>210</v>
      </c>
      <c r="C16" s="37" t="s">
        <v>101</v>
      </c>
      <c r="D16" s="37" t="s">
        <v>97</v>
      </c>
      <c r="E16" s="37">
        <v>904005</v>
      </c>
      <c r="F16" s="37" t="s">
        <v>82</v>
      </c>
      <c r="G16" s="40">
        <v>53.4</v>
      </c>
      <c r="H16" s="40">
        <v>53.4</v>
      </c>
      <c r="I16" s="40"/>
      <c r="J16" s="67"/>
    </row>
    <row r="17" ht="22.8" customHeight="1" spans="1:10">
      <c r="A17" s="66"/>
      <c r="B17" s="37">
        <v>212</v>
      </c>
      <c r="C17" s="37" t="s">
        <v>98</v>
      </c>
      <c r="D17" s="37" t="s">
        <v>98</v>
      </c>
      <c r="E17" s="37">
        <v>904005</v>
      </c>
      <c r="F17" s="37" t="s">
        <v>83</v>
      </c>
      <c r="G17" s="40">
        <v>32.42</v>
      </c>
      <c r="H17" s="40">
        <v>32.42</v>
      </c>
      <c r="I17" s="40"/>
      <c r="J17" s="67"/>
    </row>
    <row r="18" ht="22.8" customHeight="1" spans="1:10">
      <c r="A18" s="66"/>
      <c r="B18" s="37">
        <v>213</v>
      </c>
      <c r="C18" s="37" t="s">
        <v>98</v>
      </c>
      <c r="D18" s="37" t="s">
        <v>102</v>
      </c>
      <c r="E18" s="37">
        <v>904005</v>
      </c>
      <c r="F18" s="37" t="s">
        <v>103</v>
      </c>
      <c r="G18" s="40">
        <v>105.3493</v>
      </c>
      <c r="H18" s="40">
        <v>105.3493</v>
      </c>
      <c r="I18" s="40"/>
      <c r="J18" s="67"/>
    </row>
    <row r="19" ht="22.8" customHeight="1" spans="1:10">
      <c r="A19" s="66"/>
      <c r="B19" s="37">
        <v>213</v>
      </c>
      <c r="C19" s="37" t="s">
        <v>98</v>
      </c>
      <c r="D19" s="37" t="s">
        <v>104</v>
      </c>
      <c r="E19" s="37">
        <v>904005</v>
      </c>
      <c r="F19" s="37" t="s">
        <v>105</v>
      </c>
      <c r="G19" s="40">
        <v>2683</v>
      </c>
      <c r="H19" s="40">
        <v>2683</v>
      </c>
      <c r="I19" s="40"/>
      <c r="J19" s="67"/>
    </row>
    <row r="20" ht="22.8" customHeight="1" spans="1:10">
      <c r="A20" s="66"/>
      <c r="B20" s="37">
        <v>213</v>
      </c>
      <c r="C20" s="37" t="s">
        <v>97</v>
      </c>
      <c r="D20" s="37" t="s">
        <v>106</v>
      </c>
      <c r="E20" s="37">
        <v>904005</v>
      </c>
      <c r="F20" s="37" t="s">
        <v>107</v>
      </c>
      <c r="G20" s="40">
        <v>18.559</v>
      </c>
      <c r="H20" s="40">
        <v>18.559</v>
      </c>
      <c r="I20" s="40"/>
      <c r="J20" s="67"/>
    </row>
    <row r="21" ht="22.8" customHeight="1" spans="1:10">
      <c r="A21" s="66"/>
      <c r="B21" s="37">
        <v>213</v>
      </c>
      <c r="C21" s="37" t="s">
        <v>97</v>
      </c>
      <c r="D21" s="37" t="s">
        <v>108</v>
      </c>
      <c r="E21" s="37">
        <v>904005</v>
      </c>
      <c r="F21" s="37" t="s">
        <v>109</v>
      </c>
      <c r="G21" s="40">
        <v>70</v>
      </c>
      <c r="H21" s="40">
        <v>70</v>
      </c>
      <c r="I21" s="40"/>
      <c r="J21" s="67"/>
    </row>
    <row r="22" ht="22.8" customHeight="1" spans="1:10">
      <c r="A22" s="66"/>
      <c r="B22" s="37">
        <v>213</v>
      </c>
      <c r="C22" s="37" t="s">
        <v>100</v>
      </c>
      <c r="D22" s="37" t="s">
        <v>102</v>
      </c>
      <c r="E22" s="37">
        <v>904005</v>
      </c>
      <c r="F22" s="37" t="s">
        <v>110</v>
      </c>
      <c r="G22" s="40">
        <v>74.55</v>
      </c>
      <c r="H22" s="40">
        <v>74.55</v>
      </c>
      <c r="I22" s="40"/>
      <c r="J22" s="67"/>
    </row>
    <row r="23" ht="22.8" customHeight="1" spans="1:10">
      <c r="A23" s="66"/>
      <c r="B23" s="37">
        <v>213</v>
      </c>
      <c r="C23" s="37" t="s">
        <v>100</v>
      </c>
      <c r="D23" s="37" t="s">
        <v>100</v>
      </c>
      <c r="E23" s="37">
        <v>904005</v>
      </c>
      <c r="F23" s="37" t="s">
        <v>111</v>
      </c>
      <c r="G23" s="40">
        <v>202</v>
      </c>
      <c r="H23" s="40">
        <v>202</v>
      </c>
      <c r="I23" s="40"/>
      <c r="J23" s="67"/>
    </row>
    <row r="24" ht="22.8" customHeight="1" spans="1:10">
      <c r="A24" s="66"/>
      <c r="B24" s="37">
        <v>213</v>
      </c>
      <c r="C24" s="37" t="s">
        <v>100</v>
      </c>
      <c r="D24" s="37" t="s">
        <v>108</v>
      </c>
      <c r="E24" s="37">
        <v>904005</v>
      </c>
      <c r="F24" s="37" t="s">
        <v>112</v>
      </c>
      <c r="G24" s="40">
        <v>19.55</v>
      </c>
      <c r="H24" s="40">
        <v>19.55</v>
      </c>
      <c r="I24" s="40"/>
      <c r="J24" s="67"/>
    </row>
    <row r="25" ht="22.8" customHeight="1" spans="1:10">
      <c r="A25" s="66"/>
      <c r="B25" s="37">
        <v>213</v>
      </c>
      <c r="C25" s="37" t="s">
        <v>113</v>
      </c>
      <c r="D25" s="37" t="s">
        <v>100</v>
      </c>
      <c r="E25" s="37">
        <v>904005</v>
      </c>
      <c r="F25" s="37" t="s">
        <v>114</v>
      </c>
      <c r="G25" s="40">
        <v>195.9346</v>
      </c>
      <c r="H25" s="40">
        <v>195.9346</v>
      </c>
      <c r="I25" s="40"/>
      <c r="J25" s="67"/>
    </row>
    <row r="26" ht="22.8" customHeight="1" spans="1:10">
      <c r="A26" s="66"/>
      <c r="B26" s="37">
        <v>213</v>
      </c>
      <c r="C26" s="37" t="s">
        <v>113</v>
      </c>
      <c r="D26" s="37" t="s">
        <v>108</v>
      </c>
      <c r="E26" s="37">
        <v>904005</v>
      </c>
      <c r="F26" s="37" t="s">
        <v>115</v>
      </c>
      <c r="G26" s="40">
        <v>40.3443</v>
      </c>
      <c r="H26" s="40">
        <v>40.3443</v>
      </c>
      <c r="I26" s="40"/>
      <c r="J26" s="67"/>
    </row>
    <row r="27" ht="22.8" customHeight="1" spans="1:10">
      <c r="A27" s="66"/>
      <c r="B27" s="37">
        <v>215</v>
      </c>
      <c r="C27" s="37" t="s">
        <v>116</v>
      </c>
      <c r="D27" s="37" t="s">
        <v>108</v>
      </c>
      <c r="E27" s="37">
        <v>904005</v>
      </c>
      <c r="F27" s="37" t="s">
        <v>117</v>
      </c>
      <c r="G27" s="40">
        <v>48.4</v>
      </c>
      <c r="H27" s="40">
        <v>48.4</v>
      </c>
      <c r="I27" s="40"/>
      <c r="J27" s="67"/>
    </row>
    <row r="28" ht="22.8" customHeight="1" spans="1:10">
      <c r="A28" s="66"/>
      <c r="B28" s="37">
        <v>220</v>
      </c>
      <c r="C28" s="37" t="s">
        <v>98</v>
      </c>
      <c r="D28" s="37" t="s">
        <v>118</v>
      </c>
      <c r="E28" s="37">
        <v>904005</v>
      </c>
      <c r="F28" s="37" t="s">
        <v>119</v>
      </c>
      <c r="G28" s="40">
        <v>57.6152</v>
      </c>
      <c r="H28" s="40">
        <v>57.6152</v>
      </c>
      <c r="I28" s="40"/>
      <c r="J28" s="67"/>
    </row>
    <row r="29" ht="22.8" customHeight="1" spans="1:10">
      <c r="A29" s="66"/>
      <c r="B29" s="37">
        <v>221</v>
      </c>
      <c r="C29" s="37" t="s">
        <v>99</v>
      </c>
      <c r="D29" s="37" t="s">
        <v>98</v>
      </c>
      <c r="E29" s="37">
        <v>904005</v>
      </c>
      <c r="F29" s="37" t="s">
        <v>86</v>
      </c>
      <c r="G29" s="40">
        <v>295.3206</v>
      </c>
      <c r="H29" s="40">
        <v>295.3206</v>
      </c>
      <c r="I29" s="40"/>
      <c r="J29" s="67"/>
    </row>
    <row r="30" ht="22.8" customHeight="1" spans="1:10">
      <c r="A30" s="66"/>
      <c r="B30" s="37"/>
      <c r="C30" s="37"/>
      <c r="D30" s="37"/>
      <c r="E30" s="37"/>
      <c r="F30" s="37"/>
      <c r="G30" s="40"/>
      <c r="H30" s="40"/>
      <c r="I30" s="40"/>
      <c r="J30" s="67"/>
    </row>
    <row r="31" ht="22.8" customHeight="1" spans="1:10">
      <c r="A31" s="66"/>
      <c r="B31" s="37"/>
      <c r="C31" s="37"/>
      <c r="D31" s="37"/>
      <c r="E31" s="37"/>
      <c r="F31" s="37"/>
      <c r="G31" s="40"/>
      <c r="H31" s="40"/>
      <c r="I31" s="40"/>
      <c r="J31" s="67"/>
    </row>
    <row r="32" ht="22.8" customHeight="1" spans="1:10">
      <c r="A32" s="66"/>
      <c r="B32" s="37"/>
      <c r="C32" s="37"/>
      <c r="D32" s="37"/>
      <c r="E32" s="37"/>
      <c r="F32" s="37"/>
      <c r="G32" s="40"/>
      <c r="H32" s="40"/>
      <c r="I32" s="40"/>
      <c r="J32" s="67"/>
    </row>
    <row r="33" ht="22.8" customHeight="1" spans="1:10">
      <c r="A33" s="66"/>
      <c r="B33" s="37"/>
      <c r="C33" s="37"/>
      <c r="D33" s="37"/>
      <c r="E33" s="37"/>
      <c r="F33" s="37"/>
      <c r="G33" s="40"/>
      <c r="H33" s="40"/>
      <c r="I33" s="40"/>
      <c r="J33" s="67"/>
    </row>
    <row r="34" ht="22.8" customHeight="1" spans="1:10">
      <c r="A34" s="66"/>
      <c r="B34" s="37"/>
      <c r="C34" s="37"/>
      <c r="D34" s="37"/>
      <c r="E34" s="37"/>
      <c r="F34" s="37"/>
      <c r="G34" s="40"/>
      <c r="H34" s="40"/>
      <c r="I34" s="40"/>
      <c r="J34" s="67"/>
    </row>
    <row r="35" ht="22.8" customHeight="1" spans="1:10">
      <c r="A35" s="66"/>
      <c r="B35" s="37"/>
      <c r="C35" s="37"/>
      <c r="D35" s="37"/>
      <c r="E35" s="37"/>
      <c r="F35" s="37"/>
      <c r="G35" s="40"/>
      <c r="H35" s="40"/>
      <c r="I35" s="40"/>
      <c r="J35" s="67"/>
    </row>
    <row r="36" ht="22.8" customHeight="1" spans="1:10">
      <c r="A36" s="66"/>
      <c r="B36" s="37"/>
      <c r="C36" s="37"/>
      <c r="D36" s="37"/>
      <c r="E36" s="37"/>
      <c r="F36" s="37"/>
      <c r="G36" s="40"/>
      <c r="H36" s="40"/>
      <c r="I36" s="40"/>
      <c r="J36" s="67"/>
    </row>
    <row r="37" ht="22.8" customHeight="1" spans="1:10">
      <c r="A37" s="66"/>
      <c r="B37" s="37"/>
      <c r="C37" s="37"/>
      <c r="D37" s="37"/>
      <c r="E37" s="37"/>
      <c r="F37" s="37"/>
      <c r="G37" s="40"/>
      <c r="H37" s="40"/>
      <c r="I37" s="40"/>
      <c r="J37" s="67"/>
    </row>
    <row r="38" ht="22.8" customHeight="1" spans="1:10">
      <c r="A38" s="66"/>
      <c r="B38" s="37"/>
      <c r="C38" s="37"/>
      <c r="D38" s="37"/>
      <c r="E38" s="37"/>
      <c r="F38" s="37"/>
      <c r="G38" s="40"/>
      <c r="H38" s="40"/>
      <c r="I38" s="40"/>
      <c r="J38" s="67"/>
    </row>
    <row r="39" ht="22.8" customHeight="1" spans="1:10">
      <c r="A39" s="66"/>
      <c r="B39" s="37"/>
      <c r="C39" s="37"/>
      <c r="D39" s="37"/>
      <c r="E39" s="37"/>
      <c r="F39" s="37"/>
      <c r="G39" s="40"/>
      <c r="H39" s="40"/>
      <c r="I39" s="40"/>
      <c r="J39" s="67"/>
    </row>
    <row r="40" ht="22.8" customHeight="1" spans="1:10">
      <c r="A40" s="66"/>
      <c r="B40" s="37"/>
      <c r="C40" s="37"/>
      <c r="D40" s="37"/>
      <c r="E40" s="37"/>
      <c r="F40" s="37"/>
      <c r="G40" s="40"/>
      <c r="H40" s="40"/>
      <c r="I40" s="40"/>
      <c r="J40" s="67"/>
    </row>
    <row r="41" ht="9.75" customHeight="1" spans="1:10">
      <c r="A41" s="68"/>
      <c r="B41" s="69"/>
      <c r="C41" s="69"/>
      <c r="D41" s="69"/>
      <c r="E41" s="69"/>
      <c r="F41" s="68"/>
      <c r="G41" s="68"/>
      <c r="H41" s="68"/>
      <c r="I41" s="68"/>
      <c r="J41" s="70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tabSelected="1" workbookViewId="0">
      <pane ySplit="6" topLeftCell="A7" activePane="bottomLeft" state="frozen"/>
      <selection/>
      <selection pane="bottomLeft" activeCell="O10" sqref="O10"/>
    </sheetView>
  </sheetViews>
  <sheetFormatPr defaultColWidth="10" defaultRowHeight="13.5"/>
  <cols>
    <col min="1" max="1" width="1.53333333333333" style="53" customWidth="1"/>
    <col min="2" max="3" width="6.15833333333333" style="53" customWidth="1"/>
    <col min="4" max="4" width="24.3833333333333" style="53" customWidth="1"/>
    <col min="5" max="5" width="41.025" style="53" customWidth="1"/>
    <col min="6" max="8" width="17.3833333333333" style="53" customWidth="1"/>
    <col min="9" max="9" width="1.53333333333333" style="53" customWidth="1"/>
    <col min="10" max="10" width="9.76666666666667" style="53" customWidth="1"/>
    <col min="11" max="16384" width="10" style="53"/>
  </cols>
  <sheetData>
    <row r="1" ht="25" customHeight="1" spans="1:9">
      <c r="A1" s="71"/>
      <c r="B1" s="2" t="s">
        <v>183</v>
      </c>
      <c r="C1" s="2"/>
      <c r="D1" s="72"/>
      <c r="E1" s="72"/>
      <c r="F1" s="54"/>
      <c r="G1" s="54"/>
      <c r="H1" s="73"/>
      <c r="I1" s="76"/>
    </row>
    <row r="2" ht="22.8" customHeight="1" spans="1:9">
      <c r="A2" s="54"/>
      <c r="B2" s="58" t="s">
        <v>184</v>
      </c>
      <c r="C2" s="58"/>
      <c r="D2" s="58"/>
      <c r="E2" s="58"/>
      <c r="F2" s="58"/>
      <c r="G2" s="58"/>
      <c r="H2" s="58"/>
      <c r="I2" s="76"/>
    </row>
    <row r="3" ht="19.55" customHeight="1" spans="1:9">
      <c r="A3" s="59"/>
      <c r="B3" s="60" t="s">
        <v>6</v>
      </c>
      <c r="C3" s="60"/>
      <c r="D3" s="60"/>
      <c r="E3" s="60"/>
      <c r="G3" s="59"/>
      <c r="H3" s="74" t="s">
        <v>7</v>
      </c>
      <c r="I3" s="76"/>
    </row>
    <row r="4" ht="24.4" customHeight="1" spans="1:9">
      <c r="A4" s="57"/>
      <c r="B4" s="37" t="s">
        <v>10</v>
      </c>
      <c r="C4" s="37"/>
      <c r="D4" s="37"/>
      <c r="E4" s="37"/>
      <c r="F4" s="37" t="s">
        <v>89</v>
      </c>
      <c r="G4" s="37"/>
      <c r="H4" s="37"/>
      <c r="I4" s="76"/>
    </row>
    <row r="5" ht="24.4" customHeight="1" spans="1:9">
      <c r="A5" s="57"/>
      <c r="B5" s="37" t="s">
        <v>93</v>
      </c>
      <c r="C5" s="37"/>
      <c r="D5" s="37" t="s">
        <v>71</v>
      </c>
      <c r="E5" s="37" t="s">
        <v>72</v>
      </c>
      <c r="F5" s="37" t="s">
        <v>60</v>
      </c>
      <c r="G5" s="37" t="s">
        <v>185</v>
      </c>
      <c r="H5" s="37" t="s">
        <v>186</v>
      </c>
      <c r="I5" s="76"/>
    </row>
    <row r="6" ht="24.4" customHeight="1" spans="1:9">
      <c r="A6" s="55"/>
      <c r="B6" s="37" t="s">
        <v>94</v>
      </c>
      <c r="C6" s="37" t="s">
        <v>95</v>
      </c>
      <c r="D6" s="37"/>
      <c r="E6" s="37"/>
      <c r="F6" s="37"/>
      <c r="G6" s="37"/>
      <c r="H6" s="37"/>
      <c r="I6" s="76"/>
    </row>
    <row r="7" ht="22.8" customHeight="1" spans="1:9">
      <c r="A7" s="57"/>
      <c r="B7" s="37"/>
      <c r="C7" s="37"/>
      <c r="D7" s="37"/>
      <c r="E7" s="37" t="s">
        <v>73</v>
      </c>
      <c r="F7" s="40">
        <f>SUM(F8:F15)</f>
        <v>4153.5813</v>
      </c>
      <c r="G7" s="40">
        <f>SUM(G8:G15)</f>
        <v>3555.3802</v>
      </c>
      <c r="H7" s="40">
        <f>SUM(H8:H15)</f>
        <v>598.2011</v>
      </c>
      <c r="I7" s="76"/>
    </row>
    <row r="8" ht="22.8" customHeight="1" spans="1:9">
      <c r="A8" s="57"/>
      <c r="B8" s="37">
        <v>201</v>
      </c>
      <c r="C8" s="37" t="s">
        <v>97</v>
      </c>
      <c r="D8" s="37">
        <v>904005</v>
      </c>
      <c r="E8" s="37" t="s">
        <v>172</v>
      </c>
      <c r="F8" s="40">
        <v>860.5256</v>
      </c>
      <c r="G8" s="40">
        <v>521.8911</v>
      </c>
      <c r="H8" s="40">
        <v>338.6345</v>
      </c>
      <c r="I8" s="76"/>
    </row>
    <row r="9" ht="22.8" customHeight="1" spans="1:9">
      <c r="A9" s="57"/>
      <c r="B9" s="37">
        <v>205</v>
      </c>
      <c r="C9" s="37" t="s">
        <v>99</v>
      </c>
      <c r="D9" s="37">
        <v>904005</v>
      </c>
      <c r="E9" s="37" t="s">
        <v>173</v>
      </c>
      <c r="F9" s="40">
        <v>2200.93</v>
      </c>
      <c r="G9" s="40">
        <v>1941.3634</v>
      </c>
      <c r="H9" s="40">
        <v>259.5666</v>
      </c>
      <c r="I9" s="76"/>
    </row>
    <row r="10" ht="22.8" customHeight="1" spans="1:9">
      <c r="A10" s="57"/>
      <c r="B10" s="37">
        <v>208</v>
      </c>
      <c r="C10" s="37" t="s">
        <v>99</v>
      </c>
      <c r="D10" s="37">
        <v>904005</v>
      </c>
      <c r="E10" s="37" t="s">
        <v>78</v>
      </c>
      <c r="F10" s="40">
        <v>47.8142</v>
      </c>
      <c r="G10" s="40">
        <v>47.8142</v>
      </c>
      <c r="H10" s="40"/>
      <c r="I10" s="76"/>
    </row>
    <row r="11" ht="22.8" customHeight="1" spans="1:9">
      <c r="A11" s="57"/>
      <c r="B11" s="37">
        <v>208</v>
      </c>
      <c r="C11" s="37" t="s">
        <v>100</v>
      </c>
      <c r="D11" s="37">
        <v>904005</v>
      </c>
      <c r="E11" s="37" t="s">
        <v>79</v>
      </c>
      <c r="F11" s="40">
        <v>393.7609</v>
      </c>
      <c r="G11" s="40">
        <v>393.7609</v>
      </c>
      <c r="H11" s="40"/>
      <c r="I11" s="76"/>
    </row>
    <row r="12" ht="22.8" customHeight="1" spans="1:9">
      <c r="A12" s="57"/>
      <c r="B12" s="37">
        <v>210</v>
      </c>
      <c r="C12" s="37" t="s">
        <v>101</v>
      </c>
      <c r="D12" s="37">
        <v>904005</v>
      </c>
      <c r="E12" s="37" t="s">
        <v>174</v>
      </c>
      <c r="F12" s="40">
        <v>217.46</v>
      </c>
      <c r="G12" s="40">
        <v>217.46</v>
      </c>
      <c r="H12" s="40"/>
      <c r="I12" s="76"/>
    </row>
    <row r="13" ht="22.8" customHeight="1" spans="1:9">
      <c r="A13" s="57"/>
      <c r="B13" s="37">
        <v>212</v>
      </c>
      <c r="C13" s="37" t="s">
        <v>98</v>
      </c>
      <c r="D13" s="37">
        <v>904005</v>
      </c>
      <c r="E13" s="37" t="s">
        <v>83</v>
      </c>
      <c r="F13" s="40">
        <v>32.42</v>
      </c>
      <c r="G13" s="40">
        <v>32.42</v>
      </c>
      <c r="H13" s="40"/>
      <c r="I13" s="76"/>
    </row>
    <row r="14" ht="22.8" customHeight="1" spans="1:9">
      <c r="A14" s="57"/>
      <c r="B14" s="37">
        <v>213</v>
      </c>
      <c r="C14" s="37" t="s">
        <v>98</v>
      </c>
      <c r="D14" s="37">
        <v>904005</v>
      </c>
      <c r="E14" s="37" t="s">
        <v>175</v>
      </c>
      <c r="F14" s="40">
        <v>105.35</v>
      </c>
      <c r="G14" s="40">
        <v>105.35</v>
      </c>
      <c r="H14" s="40"/>
      <c r="I14" s="76"/>
    </row>
    <row r="15" ht="22.8" customHeight="1" spans="1:9">
      <c r="A15" s="57"/>
      <c r="B15" s="37">
        <v>221</v>
      </c>
      <c r="C15" s="37" t="s">
        <v>99</v>
      </c>
      <c r="D15" s="37">
        <v>904005</v>
      </c>
      <c r="E15" s="37" t="s">
        <v>86</v>
      </c>
      <c r="F15" s="40">
        <v>295.3206</v>
      </c>
      <c r="G15" s="40">
        <v>295.3206</v>
      </c>
      <c r="H15" s="40"/>
      <c r="I15" s="76"/>
    </row>
    <row r="16" ht="22.8" customHeight="1" spans="1:9">
      <c r="A16" s="57"/>
      <c r="B16" s="37"/>
      <c r="C16" s="37"/>
      <c r="D16" s="37"/>
      <c r="E16" s="37"/>
      <c r="F16" s="40"/>
      <c r="G16" s="40"/>
      <c r="H16" s="40"/>
      <c r="I16" s="76"/>
    </row>
    <row r="17" ht="22.8" customHeight="1" spans="1:9">
      <c r="A17" s="57"/>
      <c r="B17" s="37"/>
      <c r="C17" s="37"/>
      <c r="D17" s="37"/>
      <c r="E17" s="37"/>
      <c r="F17" s="40"/>
      <c r="G17" s="40"/>
      <c r="H17" s="40"/>
      <c r="I17" s="76"/>
    </row>
    <row r="18" ht="22.8" customHeight="1" spans="1:9">
      <c r="A18" s="57"/>
      <c r="B18" s="37"/>
      <c r="C18" s="37"/>
      <c r="D18" s="37"/>
      <c r="E18" s="37"/>
      <c r="F18" s="40"/>
      <c r="G18" s="40"/>
      <c r="H18" s="40"/>
      <c r="I18" s="76"/>
    </row>
    <row r="19" ht="9.75" customHeight="1" spans="1:9">
      <c r="A19" s="68"/>
      <c r="B19" s="68"/>
      <c r="C19" s="68"/>
      <c r="D19" s="75"/>
      <c r="E19" s="68"/>
      <c r="F19" s="68"/>
      <c r="G19" s="68"/>
      <c r="H19" s="68"/>
      <c r="I19" s="77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workbookViewId="0">
      <pane ySplit="5" topLeftCell="A6" activePane="bottomLeft" state="frozen"/>
      <selection/>
      <selection pane="bottomLeft" activeCell="G6" sqref="G6"/>
    </sheetView>
  </sheetViews>
  <sheetFormatPr defaultColWidth="10" defaultRowHeight="13.5" outlineLevelCol="7"/>
  <cols>
    <col min="1" max="1" width="1.53333333333333" style="53" customWidth="1"/>
    <col min="2" max="4" width="6.63333333333333" style="53" customWidth="1"/>
    <col min="5" max="5" width="26.6333333333333" style="53" customWidth="1"/>
    <col min="6" max="6" width="48.6333333333333" style="53" customWidth="1"/>
    <col min="7" max="7" width="26.6333333333333" style="53" customWidth="1"/>
    <col min="8" max="8" width="1.53333333333333" style="53" customWidth="1"/>
    <col min="9" max="10" width="9.76666666666667" style="53" customWidth="1"/>
    <col min="11" max="16384" width="10" style="53"/>
  </cols>
  <sheetData>
    <row r="1" ht="25" customHeight="1" spans="1:8">
      <c r="A1" s="54"/>
      <c r="B1" s="2" t="s">
        <v>187</v>
      </c>
      <c r="C1" s="2"/>
      <c r="D1" s="2"/>
      <c r="E1" s="55"/>
      <c r="F1" s="55"/>
      <c r="G1" s="56"/>
      <c r="H1" s="57"/>
    </row>
    <row r="2" ht="22.8" customHeight="1" spans="1:8">
      <c r="A2" s="54"/>
      <c r="B2" s="58" t="s">
        <v>188</v>
      </c>
      <c r="C2" s="58"/>
      <c r="D2" s="58"/>
      <c r="E2" s="58"/>
      <c r="F2" s="58"/>
      <c r="G2" s="58"/>
      <c r="H2" s="57" t="s">
        <v>4</v>
      </c>
    </row>
    <row r="3" ht="19.55" customHeight="1" spans="1:8">
      <c r="A3" s="59"/>
      <c r="B3" s="60" t="s">
        <v>6</v>
      </c>
      <c r="C3" s="60"/>
      <c r="D3" s="60"/>
      <c r="E3" s="60"/>
      <c r="F3" s="60"/>
      <c r="G3" s="61" t="s">
        <v>7</v>
      </c>
      <c r="H3" s="62"/>
    </row>
    <row r="4" ht="24.4" customHeight="1" spans="1:8">
      <c r="A4" s="63"/>
      <c r="B4" s="37" t="s">
        <v>93</v>
      </c>
      <c r="C4" s="37"/>
      <c r="D4" s="37"/>
      <c r="E4" s="37" t="s">
        <v>71</v>
      </c>
      <c r="F4" s="37" t="s">
        <v>72</v>
      </c>
      <c r="G4" s="37" t="s">
        <v>189</v>
      </c>
      <c r="H4" s="64"/>
    </row>
    <row r="5" ht="24.4" customHeight="1" spans="1:8">
      <c r="A5" s="63"/>
      <c r="B5" s="37" t="s">
        <v>94</v>
      </c>
      <c r="C5" s="37" t="s">
        <v>95</v>
      </c>
      <c r="D5" s="37" t="s">
        <v>96</v>
      </c>
      <c r="E5" s="37"/>
      <c r="F5" s="37"/>
      <c r="G5" s="37"/>
      <c r="H5" s="65"/>
    </row>
    <row r="6" ht="22.8" customHeight="1" spans="1:8">
      <c r="A6" s="66"/>
      <c r="B6" s="37"/>
      <c r="C6" s="37"/>
      <c r="D6" s="37"/>
      <c r="E6" s="37"/>
      <c r="F6" s="37" t="s">
        <v>73</v>
      </c>
      <c r="G6" s="40">
        <f>SUM(G7:G19)</f>
        <v>3658.0331</v>
      </c>
      <c r="H6" s="67"/>
    </row>
    <row r="7" ht="22.8" customHeight="1" spans="1:8">
      <c r="A7" s="66"/>
      <c r="B7" s="37">
        <v>205</v>
      </c>
      <c r="C7" s="37" t="s">
        <v>99</v>
      </c>
      <c r="D7" s="37" t="s">
        <v>99</v>
      </c>
      <c r="E7" s="37">
        <v>904005</v>
      </c>
      <c r="F7" s="37" t="s">
        <v>76</v>
      </c>
      <c r="G7" s="40">
        <v>5.9</v>
      </c>
      <c r="H7" s="67"/>
    </row>
    <row r="8" ht="22.8" customHeight="1" spans="1:8">
      <c r="A8" s="66"/>
      <c r="B8" s="37">
        <v>205</v>
      </c>
      <c r="C8" s="37" t="s">
        <v>99</v>
      </c>
      <c r="D8" s="37" t="s">
        <v>97</v>
      </c>
      <c r="E8" s="37">
        <v>904005</v>
      </c>
      <c r="F8" s="37" t="s">
        <v>77</v>
      </c>
      <c r="G8" s="40">
        <v>242.18</v>
      </c>
      <c r="H8" s="67"/>
    </row>
    <row r="9" ht="22.8" customHeight="1" spans="1:8">
      <c r="A9" s="66"/>
      <c r="B9" s="37">
        <v>213</v>
      </c>
      <c r="C9" s="37" t="s">
        <v>98</v>
      </c>
      <c r="D9" s="37" t="s">
        <v>104</v>
      </c>
      <c r="E9" s="37">
        <v>904005</v>
      </c>
      <c r="F9" s="37" t="s">
        <v>105</v>
      </c>
      <c r="G9" s="40">
        <v>2683</v>
      </c>
      <c r="H9" s="67"/>
    </row>
    <row r="10" ht="22.8" customHeight="1" spans="1:8">
      <c r="A10" s="66"/>
      <c r="B10" s="37">
        <v>213</v>
      </c>
      <c r="C10" s="37" t="s">
        <v>97</v>
      </c>
      <c r="D10" s="37" t="s">
        <v>106</v>
      </c>
      <c r="E10" s="37">
        <v>904005</v>
      </c>
      <c r="F10" s="37" t="s">
        <v>107</v>
      </c>
      <c r="G10" s="40">
        <v>18.559</v>
      </c>
      <c r="H10" s="67"/>
    </row>
    <row r="11" ht="22.8" customHeight="1" spans="1:8">
      <c r="A11" s="66"/>
      <c r="B11" s="37">
        <v>213</v>
      </c>
      <c r="C11" s="37" t="s">
        <v>97</v>
      </c>
      <c r="D11" s="37" t="s">
        <v>108</v>
      </c>
      <c r="E11" s="37">
        <v>904005</v>
      </c>
      <c r="F11" s="37" t="s">
        <v>109</v>
      </c>
      <c r="G11" s="40">
        <v>70</v>
      </c>
      <c r="H11" s="67"/>
    </row>
    <row r="12" ht="22.8" customHeight="1" spans="1:8">
      <c r="A12" s="66"/>
      <c r="B12" s="37">
        <v>213</v>
      </c>
      <c r="C12" s="37" t="s">
        <v>100</v>
      </c>
      <c r="D12" s="37" t="s">
        <v>102</v>
      </c>
      <c r="E12" s="37">
        <v>904005</v>
      </c>
      <c r="F12" s="37" t="s">
        <v>110</v>
      </c>
      <c r="G12" s="40">
        <v>74.55</v>
      </c>
      <c r="H12" s="67"/>
    </row>
    <row r="13" ht="22.8" customHeight="1" spans="1:8">
      <c r="A13" s="66"/>
      <c r="B13" s="37">
        <v>213</v>
      </c>
      <c r="C13" s="37" t="s">
        <v>100</v>
      </c>
      <c r="D13" s="37" t="s">
        <v>100</v>
      </c>
      <c r="E13" s="37">
        <v>904005</v>
      </c>
      <c r="F13" s="37" t="s">
        <v>111</v>
      </c>
      <c r="G13" s="40">
        <v>202</v>
      </c>
      <c r="H13" s="67"/>
    </row>
    <row r="14" ht="22.8" customHeight="1" spans="1:8">
      <c r="A14" s="66"/>
      <c r="B14" s="37">
        <v>213</v>
      </c>
      <c r="C14" s="37" t="s">
        <v>100</v>
      </c>
      <c r="D14" s="37" t="s">
        <v>108</v>
      </c>
      <c r="E14" s="37">
        <v>904005</v>
      </c>
      <c r="F14" s="37" t="s">
        <v>112</v>
      </c>
      <c r="G14" s="40">
        <v>19.55</v>
      </c>
      <c r="H14" s="67"/>
    </row>
    <row r="15" ht="22.8" customHeight="1" spans="1:8">
      <c r="A15" s="66"/>
      <c r="B15" s="37">
        <v>213</v>
      </c>
      <c r="C15" s="37" t="s">
        <v>113</v>
      </c>
      <c r="D15" s="37" t="s">
        <v>100</v>
      </c>
      <c r="E15" s="37">
        <v>904005</v>
      </c>
      <c r="F15" s="37" t="s">
        <v>114</v>
      </c>
      <c r="G15" s="40">
        <v>195.9346</v>
      </c>
      <c r="H15" s="67"/>
    </row>
    <row r="16" ht="22.8" customHeight="1" spans="1:8">
      <c r="A16" s="66"/>
      <c r="B16" s="37">
        <v>213</v>
      </c>
      <c r="C16" s="37" t="s">
        <v>113</v>
      </c>
      <c r="D16" s="37" t="s">
        <v>108</v>
      </c>
      <c r="E16" s="37">
        <v>904005</v>
      </c>
      <c r="F16" s="37" t="s">
        <v>115</v>
      </c>
      <c r="G16" s="40">
        <v>40.3443</v>
      </c>
      <c r="H16" s="67"/>
    </row>
    <row r="17" ht="22.8" customHeight="1" spans="1:8">
      <c r="A17" s="66"/>
      <c r="B17" s="37">
        <v>215</v>
      </c>
      <c r="C17" s="37" t="s">
        <v>116</v>
      </c>
      <c r="D17" s="37" t="s">
        <v>108</v>
      </c>
      <c r="E17" s="37">
        <v>904005</v>
      </c>
      <c r="F17" s="37" t="s">
        <v>117</v>
      </c>
      <c r="G17" s="40">
        <v>48.4</v>
      </c>
      <c r="H17" s="67"/>
    </row>
    <row r="18" ht="22.8" customHeight="1" spans="1:8">
      <c r="A18" s="66"/>
      <c r="B18" s="37">
        <v>220</v>
      </c>
      <c r="C18" s="37" t="s">
        <v>98</v>
      </c>
      <c r="D18" s="37" t="s">
        <v>118</v>
      </c>
      <c r="E18" s="37">
        <v>904005</v>
      </c>
      <c r="F18" s="37" t="s">
        <v>119</v>
      </c>
      <c r="G18" s="40">
        <v>57.6152</v>
      </c>
      <c r="H18" s="67"/>
    </row>
    <row r="19" ht="22.8" customHeight="1" spans="1:8">
      <c r="A19" s="63"/>
      <c r="B19" s="41"/>
      <c r="C19" s="41"/>
      <c r="D19" s="41"/>
      <c r="E19" s="41"/>
      <c r="F19" s="41" t="s">
        <v>120</v>
      </c>
      <c r="G19" s="42"/>
      <c r="H19" s="65"/>
    </row>
    <row r="20" ht="22.8" customHeight="1" spans="1:8">
      <c r="A20" s="63"/>
      <c r="B20" s="41"/>
      <c r="C20" s="41"/>
      <c r="D20" s="41"/>
      <c r="E20" s="41"/>
      <c r="F20" s="41" t="s">
        <v>190</v>
      </c>
      <c r="G20" s="42"/>
      <c r="H20" s="65"/>
    </row>
    <row r="21" ht="9.75" customHeight="1" spans="1:8">
      <c r="A21" s="68"/>
      <c r="B21" s="69"/>
      <c r="C21" s="69"/>
      <c r="D21" s="69"/>
      <c r="E21" s="69"/>
      <c r="F21" s="68"/>
      <c r="G21" s="68"/>
      <c r="H21" s="70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2023-07-14T04:01:21Z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A4BB392F17E248F88D5D499CEBEB5AE0</vt:lpwstr>
  </property>
</Properties>
</file>